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1025"/>
  </bookViews>
  <sheets>
    <sheet name="Total Report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1" l="1"/>
  <c r="F19" i="1"/>
  <c r="N23" i="1"/>
  <c r="I22" i="1"/>
  <c r="R34" i="1" l="1"/>
  <c r="Q34" i="1"/>
  <c r="P34" i="1"/>
  <c r="O34" i="1"/>
  <c r="N34" i="1"/>
  <c r="M34" i="1"/>
  <c r="L34" i="1"/>
  <c r="K34" i="1"/>
  <c r="J34" i="1"/>
  <c r="I34" i="1"/>
  <c r="H34" i="1"/>
  <c r="G34" i="1"/>
  <c r="F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R32" i="1"/>
  <c r="P32" i="1"/>
  <c r="O32" i="1"/>
  <c r="N32" i="1"/>
  <c r="M32" i="1"/>
  <c r="L32" i="1"/>
  <c r="K32" i="1"/>
  <c r="J32" i="1"/>
  <c r="I32" i="1"/>
  <c r="H32" i="1"/>
  <c r="G32" i="1"/>
  <c r="F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R25" i="1"/>
  <c r="Q25" i="1"/>
  <c r="P25" i="1"/>
  <c r="O25" i="1"/>
  <c r="M25" i="1"/>
  <c r="L25" i="1"/>
  <c r="K25" i="1"/>
  <c r="J25" i="1"/>
  <c r="I25" i="1"/>
  <c r="H25" i="1"/>
  <c r="G25" i="1"/>
  <c r="F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R23" i="1"/>
  <c r="Q23" i="1"/>
  <c r="P23" i="1"/>
  <c r="O23" i="1"/>
  <c r="M23" i="1"/>
  <c r="K23" i="1"/>
  <c r="J23" i="1"/>
  <c r="I23" i="1"/>
  <c r="H23" i="1"/>
  <c r="G23" i="1"/>
  <c r="F23" i="1"/>
  <c r="R22" i="1"/>
  <c r="Q22" i="1"/>
  <c r="P22" i="1"/>
  <c r="O22" i="1"/>
  <c r="N22" i="1"/>
  <c r="L22" i="1"/>
  <c r="K22" i="1"/>
  <c r="J22" i="1"/>
  <c r="H22" i="1"/>
  <c r="G22" i="1"/>
  <c r="F22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R19" i="1"/>
  <c r="Q19" i="1"/>
  <c r="P19" i="1"/>
  <c r="O19" i="1"/>
  <c r="N19" i="1"/>
  <c r="M19" i="1"/>
  <c r="L19" i="1"/>
  <c r="K19" i="1"/>
  <c r="J19" i="1"/>
  <c r="I19" i="1"/>
  <c r="H19" i="1"/>
  <c r="G19" i="1"/>
  <c r="Q18" i="1"/>
  <c r="P18" i="1"/>
  <c r="O18" i="1"/>
  <c r="M18" i="1"/>
  <c r="L18" i="1"/>
  <c r="K18" i="1"/>
  <c r="J18" i="1"/>
  <c r="I18" i="1"/>
  <c r="H18" i="1"/>
  <c r="G18" i="1"/>
  <c r="F18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R9" i="1"/>
  <c r="Q9" i="1"/>
  <c r="P9" i="1"/>
  <c r="O9" i="1"/>
  <c r="N9" i="1"/>
  <c r="M9" i="1"/>
  <c r="L9" i="1"/>
  <c r="K9" i="1"/>
  <c r="J9" i="1"/>
  <c r="I9" i="1"/>
  <c r="H9" i="1"/>
  <c r="G9" i="1"/>
  <c r="F9" i="1"/>
  <c r="R8" i="1"/>
  <c r="Q8" i="1"/>
  <c r="P8" i="1"/>
  <c r="O8" i="1"/>
  <c r="N8" i="1"/>
  <c r="M8" i="1"/>
  <c r="L8" i="1"/>
  <c r="K8" i="1"/>
  <c r="I8" i="1"/>
  <c r="H8" i="1"/>
  <c r="G8" i="1"/>
  <c r="F8" i="1"/>
  <c r="E20" i="1" l="1"/>
  <c r="E26" i="1"/>
  <c r="E8" i="1"/>
  <c r="E12" i="1"/>
  <c r="E33" i="1"/>
  <c r="E11" i="1"/>
  <c r="E17" i="1"/>
  <c r="E21" i="1"/>
  <c r="E10" i="1"/>
  <c r="E14" i="1"/>
  <c r="E34" i="1"/>
  <c r="E9" i="1"/>
  <c r="E13" i="1"/>
  <c r="E19" i="1"/>
  <c r="E29" i="1"/>
  <c r="E18" i="1"/>
  <c r="E24" i="1"/>
  <c r="E28" i="1"/>
  <c r="E31" i="1"/>
</calcChain>
</file>

<file path=xl/sharedStrings.xml><?xml version="1.0" encoding="utf-8"?>
<sst xmlns="http://schemas.openxmlformats.org/spreadsheetml/2006/main" count="65" uniqueCount="57">
  <si>
    <t xml:space="preserve">  </t>
  </si>
  <si>
    <t xml:space="preserve">जिल्ला : बागमती प्रदेश </t>
  </si>
  <si>
    <t>क्र.सं.</t>
  </si>
  <si>
    <t>विवरण</t>
  </si>
  <si>
    <t>जम्मा संख्या</t>
  </si>
  <si>
    <t>जिल्लागत विवरण</t>
  </si>
  <si>
    <t>काठमाण्डौ</t>
  </si>
  <si>
    <t>ललितपुर</t>
  </si>
  <si>
    <t>भक्तपुर</t>
  </si>
  <si>
    <t>रसुवा</t>
  </si>
  <si>
    <t>नुवाकोट</t>
  </si>
  <si>
    <t>धादिङ</t>
  </si>
  <si>
    <t>चितवन</t>
  </si>
  <si>
    <t>सिन्धुली</t>
  </si>
  <si>
    <t>मकवानपुर</t>
  </si>
  <si>
    <t>रामेछाप</t>
  </si>
  <si>
    <t>दोलखा</t>
  </si>
  <si>
    <t>काभ्रे</t>
  </si>
  <si>
    <t>सिन्धुपाल्चोक</t>
  </si>
  <si>
    <t>कैफियत</t>
  </si>
  <si>
    <t>क्वारेन्टाइन व्यवस्थापन</t>
  </si>
  <si>
    <t>हाल तयारी अबस्थामा रहेका क्वारेन्टाइन बेडहरु संख्या</t>
  </si>
  <si>
    <t xml:space="preserve"> तयारीक्रममा/ योजनामा रहेको  थप क्वारेन्टाइन बेड संख्या</t>
  </si>
  <si>
    <t xml:space="preserve">संस्थागत  क्वारेन्टाइनमा  बसिरहेका व्यक्तिहरु </t>
  </si>
  <si>
    <t>कुल जम्मा संख्या</t>
  </si>
  <si>
    <t xml:space="preserve">होम  क्वारेन्टाइनमा  बसिरहेका व्यक्तिहरु </t>
  </si>
  <si>
    <t>२</t>
  </si>
  <si>
    <t>आइसोलेसन बेड व्यवस्थापन</t>
  </si>
  <si>
    <t xml:space="preserve"> तयारी अवस्थामा रहेको आइसोलेसन बेड संख्या</t>
  </si>
  <si>
    <t xml:space="preserve"> तयारीको क्रममा/ योजनामा रहेको थप आइसोलेसन बेड संख्या</t>
  </si>
  <si>
    <t xml:space="preserve">हाल सम्म आईसोलेशनमा रहेका बिरामीको संख्या </t>
  </si>
  <si>
    <t xml:space="preserve"> आइशोलेशनमा बसिरहेका व्यक्तिहरु </t>
  </si>
  <si>
    <t xml:space="preserve">गएको २४ घण्टा भित्र आइसोलेसनमा रहेका नयाँ थपिएका शंकास्पद बिरामी संख्या </t>
  </si>
  <si>
    <t>गएको २४ घण्टा भित्र आइसोलेसनमा रहेका मध्ये निको भएर डिस्चार्ज गरिएका बिरामी संख्या</t>
  </si>
  <si>
    <t>गएको २४ घण्टा भित्र आइसोलेसनमा रहेका मध्ये रेफर गरिएका बिरामी संख्या</t>
  </si>
  <si>
    <t>गएको २४ घण्टा भित्र आइसोलेसनमा रहेका मध्ये मृत्यु भएका बिरामी संख्या</t>
  </si>
  <si>
    <t>ल्याब परिक्षण</t>
  </si>
  <si>
    <t>अन्य  (-ve)</t>
  </si>
  <si>
    <t>अन्य  (+ve)</t>
  </si>
  <si>
    <t>जम्मा स्वाव परिक्षणको लागि पठाएको संख्या</t>
  </si>
  <si>
    <t>महिलाको  (+ve)</t>
  </si>
  <si>
    <t>महिलाको  (-ve)</t>
  </si>
  <si>
    <t>पुरुषको   (+ve)</t>
  </si>
  <si>
    <t>पुरुषको  (-ve)</t>
  </si>
  <si>
    <t>हालसम्म किटजन्य रोग अनुसन्धान तथा तालिम केन्द्र प्रयोगशालाको PCR को नतिजा</t>
  </si>
  <si>
    <t>किटजन्य रोग अनुसन्धान तथा तालिम केन्द्र, हेटौडा प्रयोगशालामा भएको परिक्षणको  २४ घण्टा भित्रको नतिजा विवरण  (अघिल्लो दिनको 2 बजे देखि  रिपोर्टीङ गर्ने दिनको २ बजे सम्म)</t>
  </si>
  <si>
    <t>हाल सम्म RDT परीक्षण गरीएको संख्या</t>
  </si>
  <si>
    <t>हाल सम्म RDT परीक्षणमा पोजेटिभ संख्या</t>
  </si>
  <si>
    <t xml:space="preserve">आज RDT परिक्षण गरिएको संख्या </t>
  </si>
  <si>
    <t>आज RDT परीक्षण पोजेटीभ संख्या</t>
  </si>
  <si>
    <t>बिरगंज बाट 10</t>
  </si>
  <si>
    <t xml:space="preserve">टेस्ट गर्न बाँकि </t>
  </si>
  <si>
    <t xml:space="preserve">नोट: </t>
  </si>
  <si>
    <t xml:space="preserve">प्रतिबेदन तयारी/अध्यावधिक गर्ने कर्मचारीको नाम तथा सम्पर्क नम्बर : डा.पुरुषोतम राज सेडाई/ गोपाल बजगाईं </t>
  </si>
  <si>
    <t>COVID-19 को पहिचान, रोकथाम, परिक्षण तथा उपचारको सन्दर्भमा जिल्लाबाट भए गरेका कार्यहरुको दैनिक प्रतिबेदन फारम</t>
  </si>
  <si>
    <t>प्रतिबेदन पेश गरेको मिति : २०७७/०१/०५</t>
  </si>
  <si>
    <t xml:space="preserve">१२ वटा RDT बिधिबाट गरिएको टेस्ट मध्य २ वटा PCR positive , ७ वटा PCR negative र ३ वटा को PCR टेस्ट गर्न बाकी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</si>
</sst>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00439]0"/>
    <numFmt numFmtId="165" formatCode="[$-4000439]0.#"/>
    <numFmt numFmtId="166" formatCode="[$-4000439]0.0"/>
  </numFmts>
  <fonts count="10" x14ac:knownFonts="1">
    <font>
      <sz val="11"/>
      <color theme="1"/>
      <name val="Arial"/>
    </font>
    <font>
      <sz val="11"/>
      <color rgb="FF000000"/>
      <name val="Kalimati"/>
      <charset val="1"/>
    </font>
    <font>
      <sz val="11"/>
      <name val="Kalimati"/>
      <charset val="1"/>
    </font>
    <font>
      <sz val="11"/>
      <color theme="1"/>
      <name val="Kalimati"/>
      <charset val="1"/>
    </font>
    <font>
      <b/>
      <sz val="11"/>
      <color rgb="FF000000"/>
      <name val="Kalimati"/>
      <charset val="1"/>
    </font>
    <font>
      <sz val="10"/>
      <color rgb="FF000000"/>
      <name val="Kalimati"/>
      <charset val="1"/>
    </font>
    <font>
      <b/>
      <sz val="11"/>
      <color rgb="FFFF0000"/>
      <name val="Kalimati"/>
      <charset val="1"/>
    </font>
    <font>
      <b/>
      <sz val="11"/>
      <color theme="1"/>
      <name val="Kalimati"/>
      <charset val="1"/>
    </font>
    <font>
      <sz val="11"/>
      <color rgb="FF000000"/>
      <name val="Arial"/>
      <family val="2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FABF8F"/>
        <bgColor rgb="FFFABF8F"/>
      </patternFill>
    </fill>
    <fill>
      <patternFill patternType="solid">
        <fgColor rgb="FFD8D8D8"/>
        <bgColor rgb="FFD8D8D8"/>
      </patternFill>
    </fill>
    <fill>
      <patternFill patternType="solid">
        <fgColor rgb="FF92D050"/>
        <bgColor rgb="FF92D050"/>
      </patternFill>
    </fill>
    <fill>
      <patternFill patternType="solid">
        <fgColor rgb="FFE36C09"/>
        <bgColor rgb="FFE36C09"/>
      </patternFill>
    </fill>
    <fill>
      <patternFill patternType="solid">
        <fgColor rgb="FFFFC000"/>
        <bgColor rgb="FFFFC000"/>
      </patternFill>
    </fill>
    <fill>
      <patternFill patternType="solid">
        <fgColor rgb="FFFFD966"/>
        <bgColor rgb="FFFFD966"/>
      </patternFill>
    </fill>
    <fill>
      <patternFill patternType="solid">
        <fgColor rgb="FFFFFFFF"/>
        <bgColor rgb="FFFFFFFF"/>
      </patternFill>
    </fill>
    <fill>
      <patternFill patternType="solid">
        <fgColor rgb="FFFBD4B4"/>
        <bgColor rgb="FFFBD4B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1" fillId="5" borderId="0" xfId="0" applyFont="1" applyFill="1" applyAlignment="1">
      <alignment horizontal="center"/>
    </xf>
    <xf numFmtId="0" fontId="1" fillId="7" borderId="12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/>
    </xf>
    <xf numFmtId="0" fontId="1" fillId="8" borderId="0" xfId="0" applyFont="1" applyFill="1" applyAlignment="1">
      <alignment horizontal="center" vertical="center"/>
    </xf>
    <xf numFmtId="0" fontId="4" fillId="4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2" fillId="0" borderId="15" xfId="0" applyFont="1" applyBorder="1"/>
    <xf numFmtId="0" fontId="4" fillId="4" borderId="12" xfId="0" applyFont="1" applyFill="1" applyBorder="1" applyAlignment="1">
      <alignment horizontal="left" vertical="center"/>
    </xf>
    <xf numFmtId="0" fontId="4" fillId="9" borderId="12" xfId="0" applyFont="1" applyFill="1" applyBorder="1"/>
    <xf numFmtId="0" fontId="4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9" borderId="12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left" vertical="center"/>
    </xf>
    <xf numFmtId="0" fontId="5" fillId="10" borderId="12" xfId="0" applyFont="1" applyFill="1" applyBorder="1" applyAlignment="1">
      <alignment horizontal="left" vertical="center" wrapText="1"/>
    </xf>
    <xf numFmtId="0" fontId="1" fillId="10" borderId="3" xfId="0" applyFont="1" applyFill="1" applyBorder="1" applyAlignment="1">
      <alignment horizontal="left" vertical="center"/>
    </xf>
    <xf numFmtId="0" fontId="1" fillId="10" borderId="12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4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165" fontId="4" fillId="4" borderId="12" xfId="0" applyNumberFormat="1" applyFont="1" applyFill="1" applyBorder="1" applyAlignment="1">
      <alignment horizontal="left" vertical="center"/>
    </xf>
    <xf numFmtId="165" fontId="4" fillId="4" borderId="10" xfId="0" applyNumberFormat="1" applyFont="1" applyFill="1" applyBorder="1" applyAlignment="1">
      <alignment horizontal="left" vertical="center"/>
    </xf>
    <xf numFmtId="164" fontId="1" fillId="10" borderId="4" xfId="0" applyNumberFormat="1" applyFont="1" applyFill="1" applyBorder="1" applyAlignment="1">
      <alignment horizontal="left" vertical="center"/>
    </xf>
    <xf numFmtId="0" fontId="3" fillId="10" borderId="12" xfId="0" applyFont="1" applyFill="1" applyBorder="1" applyAlignment="1">
      <alignment horizontal="left" vertical="center"/>
    </xf>
    <xf numFmtId="166" fontId="1" fillId="10" borderId="4" xfId="0" applyNumberFormat="1" applyFont="1" applyFill="1" applyBorder="1" applyAlignment="1">
      <alignment horizontal="left" vertical="center"/>
    </xf>
    <xf numFmtId="0" fontId="2" fillId="12" borderId="15" xfId="0" applyFont="1" applyFill="1" applyBorder="1" applyAlignment="1">
      <alignment horizontal="left"/>
    </xf>
    <xf numFmtId="0" fontId="2" fillId="12" borderId="4" xfId="0" applyFont="1" applyFill="1" applyBorder="1" applyAlignment="1">
      <alignment horizontal="left" vertical="center"/>
    </xf>
    <xf numFmtId="0" fontId="2" fillId="12" borderId="4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13" borderId="4" xfId="0" applyFont="1" applyFill="1" applyBorder="1" applyAlignment="1">
      <alignment horizontal="left"/>
    </xf>
    <xf numFmtId="0" fontId="6" fillId="9" borderId="12" xfId="0" applyFont="1" applyFill="1" applyBorder="1"/>
    <xf numFmtId="0" fontId="1" fillId="2" borderId="6" xfId="0" applyFont="1" applyFill="1" applyBorder="1" applyAlignment="1">
      <alignment horizontal="center"/>
    </xf>
    <xf numFmtId="0" fontId="4" fillId="1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4" fillId="4" borderId="12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5" xfId="0" applyFont="1" applyBorder="1"/>
    <xf numFmtId="0" fontId="3" fillId="4" borderId="3" xfId="0" applyFont="1" applyFill="1" applyBorder="1" applyAlignment="1">
      <alignment horizontal="left" vertical="center"/>
    </xf>
    <xf numFmtId="164" fontId="4" fillId="0" borderId="12" xfId="0" applyNumberFormat="1" applyFont="1" applyBorder="1" applyAlignment="1">
      <alignment horizontal="center"/>
    </xf>
    <xf numFmtId="164" fontId="4" fillId="4" borderId="12" xfId="0" applyNumberFormat="1" applyFont="1" applyFill="1" applyBorder="1" applyAlignment="1">
      <alignment horizontal="left"/>
    </xf>
    <xf numFmtId="0" fontId="1" fillId="5" borderId="11" xfId="0" applyFont="1" applyFill="1" applyBorder="1" applyAlignment="1">
      <alignment horizontal="center"/>
    </xf>
    <xf numFmtId="0" fontId="2" fillId="0" borderId="0" xfId="0" applyFont="1"/>
    <xf numFmtId="0" fontId="3" fillId="6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164" fontId="1" fillId="4" borderId="10" xfId="0" applyNumberFormat="1" applyFont="1" applyFill="1" applyBorder="1" applyAlignment="1">
      <alignment horizontal="left" vertical="center" wrapText="1"/>
    </xf>
    <xf numFmtId="164" fontId="1" fillId="4" borderId="4" xfId="0" applyNumberFormat="1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9" fillId="0" borderId="2" xfId="0" applyFont="1" applyBorder="1"/>
    <xf numFmtId="0" fontId="9" fillId="0" borderId="3" xfId="0" applyFont="1" applyBorder="1"/>
    <xf numFmtId="0" fontId="1" fillId="2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2" fillId="0" borderId="8" xfId="0" applyFont="1" applyBorder="1"/>
    <xf numFmtId="0" fontId="2" fillId="0" borderId="9" xfId="0" applyFont="1" applyBorder="1"/>
    <xf numFmtId="0" fontId="1" fillId="3" borderId="7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1" fillId="10" borderId="1" xfId="0" applyFont="1" applyFill="1" applyBorder="1" applyAlignment="1">
      <alignment vertical="center" wrapText="1"/>
    </xf>
    <xf numFmtId="0" fontId="1" fillId="10" borderId="3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164" fontId="1" fillId="4" borderId="7" xfId="0" applyNumberFormat="1" applyFont="1" applyFill="1" applyBorder="1" applyAlignment="1">
      <alignment horizontal="left" vertical="center" wrapText="1"/>
    </xf>
    <xf numFmtId="164" fontId="1" fillId="4" borderId="9" xfId="0" applyNumberFormat="1" applyFont="1" applyFill="1" applyBorder="1" applyAlignment="1">
      <alignment horizontal="left" vertical="center" wrapText="1"/>
    </xf>
    <xf numFmtId="164" fontId="1" fillId="4" borderId="11" xfId="0" applyNumberFormat="1" applyFont="1" applyFill="1" applyBorder="1" applyAlignment="1">
      <alignment horizontal="left" vertical="center" wrapText="1"/>
    </xf>
    <xf numFmtId="164" fontId="1" fillId="4" borderId="14" xfId="0" applyNumberFormat="1" applyFont="1" applyFill="1" applyBorder="1" applyAlignment="1">
      <alignment horizontal="left" vertical="center" wrapText="1"/>
    </xf>
    <xf numFmtId="164" fontId="1" fillId="4" borderId="15" xfId="0" applyNumberFormat="1" applyFont="1" applyFill="1" applyBorder="1" applyAlignment="1">
      <alignment horizontal="left" vertical="center" wrapText="1"/>
    </xf>
    <xf numFmtId="164" fontId="1" fillId="4" borderId="6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/>
    </xf>
    <xf numFmtId="0" fontId="2" fillId="11" borderId="16" xfId="0" applyFont="1" applyFill="1" applyBorder="1" applyAlignment="1">
      <alignment horizontal="left" vertical="center"/>
    </xf>
    <xf numFmtId="0" fontId="1" fillId="10" borderId="7" xfId="0" applyFont="1" applyFill="1" applyBorder="1" applyAlignment="1">
      <alignment vertical="center" wrapText="1"/>
    </xf>
    <xf numFmtId="0" fontId="1" fillId="10" borderId="9" xfId="0" applyFont="1" applyFill="1" applyBorder="1" applyAlignment="1">
      <alignment vertical="center" wrapText="1"/>
    </xf>
    <xf numFmtId="0" fontId="1" fillId="10" borderId="11" xfId="0" applyFont="1" applyFill="1" applyBorder="1" applyAlignment="1">
      <alignment vertical="center" wrapText="1"/>
    </xf>
    <xf numFmtId="0" fontId="1" fillId="10" borderId="14" xfId="0" applyFont="1" applyFill="1" applyBorder="1" applyAlignment="1">
      <alignment vertical="center" wrapText="1"/>
    </xf>
    <xf numFmtId="0" fontId="1" fillId="10" borderId="17" xfId="0" applyFont="1" applyFill="1" applyBorder="1" applyAlignment="1">
      <alignment vertical="center" wrapText="1"/>
    </xf>
    <xf numFmtId="0" fontId="1" fillId="10" borderId="18" xfId="0" applyFont="1" applyFill="1" applyBorder="1" applyAlignment="1">
      <alignment vertical="center" wrapText="1"/>
    </xf>
    <xf numFmtId="0" fontId="1" fillId="10" borderId="16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COVID-19%20Report%20Bagmait%2001.05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Report"/>
      <sheetName val="D.Report "/>
      <sheetName val="Hospital Report Only "/>
      <sheetName val="C.Report"/>
      <sheetName val="HO Report Only "/>
      <sheetName val="Lab Report Only "/>
      <sheetName val="Bhaktpur "/>
      <sheetName val="Kathmandu"/>
      <sheetName val="Lalitpur "/>
      <sheetName val="Nuwakot"/>
      <sheetName val="Rasuwa "/>
      <sheetName val="Chitwan"/>
      <sheetName val="Dhading"/>
      <sheetName val="Sindhulii"/>
      <sheetName val="Makawanpur "/>
      <sheetName val="Ramechhap"/>
      <sheetName val="Dolakha"/>
      <sheetName val="Kavre"/>
      <sheetName val="Sindupalcho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E8">
            <v>313</v>
          </cell>
        </row>
        <row r="9">
          <cell r="E9">
            <v>10</v>
          </cell>
        </row>
        <row r="22">
          <cell r="E22">
            <v>0</v>
          </cell>
        </row>
        <row r="35">
          <cell r="E35">
            <v>136</v>
          </cell>
        </row>
        <row r="36">
          <cell r="E36">
            <v>0</v>
          </cell>
        </row>
        <row r="37">
          <cell r="E37">
            <v>42</v>
          </cell>
        </row>
        <row r="38">
          <cell r="E38">
            <v>19</v>
          </cell>
        </row>
        <row r="77">
          <cell r="E77">
            <v>1</v>
          </cell>
        </row>
        <row r="90">
          <cell r="E90">
            <v>1</v>
          </cell>
        </row>
        <row r="103">
          <cell r="E103">
            <v>0</v>
          </cell>
        </row>
        <row r="116">
          <cell r="E116">
            <v>0</v>
          </cell>
        </row>
        <row r="145">
          <cell r="E145">
            <v>0</v>
          </cell>
        </row>
        <row r="176">
          <cell r="E176">
            <v>0</v>
          </cell>
        </row>
        <row r="177">
          <cell r="E177">
            <v>0</v>
          </cell>
        </row>
        <row r="178">
          <cell r="E178">
            <v>0</v>
          </cell>
        </row>
        <row r="179">
          <cell r="E179">
            <v>0</v>
          </cell>
        </row>
        <row r="180">
          <cell r="E180">
            <v>0</v>
          </cell>
        </row>
        <row r="181">
          <cell r="E181">
            <v>0</v>
          </cell>
        </row>
        <row r="182">
          <cell r="E182">
            <v>0</v>
          </cell>
        </row>
        <row r="183">
          <cell r="E183">
            <v>0</v>
          </cell>
        </row>
        <row r="226">
          <cell r="E226">
            <v>183</v>
          </cell>
        </row>
        <row r="227">
          <cell r="E227">
            <v>0</v>
          </cell>
        </row>
        <row r="228">
          <cell r="E228">
            <v>41</v>
          </cell>
        </row>
        <row r="229">
          <cell r="E229">
            <v>0</v>
          </cell>
        </row>
      </sheetData>
      <sheetData sheetId="7" refreshError="1">
        <row r="8">
          <cell r="E8">
            <v>444</v>
          </cell>
        </row>
        <row r="9">
          <cell r="E9">
            <v>361</v>
          </cell>
        </row>
        <row r="22">
          <cell r="E22">
            <v>8</v>
          </cell>
        </row>
        <row r="35">
          <cell r="E35">
            <v>161</v>
          </cell>
        </row>
        <row r="36">
          <cell r="E36">
            <v>50</v>
          </cell>
        </row>
        <row r="37">
          <cell r="E37">
            <v>190</v>
          </cell>
        </row>
        <row r="38">
          <cell r="E38">
            <v>58</v>
          </cell>
        </row>
        <row r="77">
          <cell r="E77">
            <v>0</v>
          </cell>
        </row>
        <row r="90">
          <cell r="E90">
            <v>0</v>
          </cell>
        </row>
        <row r="103">
          <cell r="E103">
            <v>0</v>
          </cell>
        </row>
        <row r="116">
          <cell r="E116">
            <v>0</v>
          </cell>
        </row>
        <row r="145">
          <cell r="E145">
            <v>0</v>
          </cell>
        </row>
        <row r="176">
          <cell r="E176">
            <v>0</v>
          </cell>
        </row>
        <row r="177">
          <cell r="E177">
            <v>0</v>
          </cell>
        </row>
        <row r="178">
          <cell r="E178">
            <v>0</v>
          </cell>
        </row>
        <row r="179">
          <cell r="E179">
            <v>0</v>
          </cell>
        </row>
        <row r="180">
          <cell r="E180">
            <v>0</v>
          </cell>
        </row>
        <row r="181">
          <cell r="E181">
            <v>0</v>
          </cell>
        </row>
        <row r="182">
          <cell r="E182">
            <v>0</v>
          </cell>
        </row>
        <row r="183">
          <cell r="E183">
            <v>0</v>
          </cell>
        </row>
        <row r="226">
          <cell r="E226">
            <v>923</v>
          </cell>
        </row>
        <row r="227">
          <cell r="E227">
            <v>4</v>
          </cell>
        </row>
        <row r="228">
          <cell r="E228">
            <v>59</v>
          </cell>
        </row>
        <row r="229">
          <cell r="E229">
            <v>0</v>
          </cell>
        </row>
      </sheetData>
      <sheetData sheetId="8" refreshError="1">
        <row r="8">
          <cell r="E8">
            <v>112</v>
          </cell>
        </row>
        <row r="9">
          <cell r="E9">
            <v>0</v>
          </cell>
        </row>
        <row r="22">
          <cell r="E22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124</v>
          </cell>
        </row>
        <row r="38">
          <cell r="E38">
            <v>5</v>
          </cell>
        </row>
        <row r="77">
          <cell r="E77">
            <v>4</v>
          </cell>
        </row>
        <row r="90">
          <cell r="E90">
            <v>3</v>
          </cell>
        </row>
        <row r="103">
          <cell r="E103">
            <v>0</v>
          </cell>
        </row>
        <row r="116">
          <cell r="E116">
            <v>0</v>
          </cell>
        </row>
        <row r="145">
          <cell r="E145">
            <v>0</v>
          </cell>
        </row>
        <row r="176">
          <cell r="E176">
            <v>0</v>
          </cell>
        </row>
        <row r="177">
          <cell r="E177">
            <v>0</v>
          </cell>
        </row>
        <row r="178">
          <cell r="E178">
            <v>0</v>
          </cell>
        </row>
        <row r="179">
          <cell r="E179">
            <v>0</v>
          </cell>
        </row>
        <row r="180">
          <cell r="E180">
            <v>0</v>
          </cell>
        </row>
        <row r="181">
          <cell r="E181">
            <v>0</v>
          </cell>
        </row>
        <row r="182">
          <cell r="E182">
            <v>0</v>
          </cell>
        </row>
        <row r="183">
          <cell r="E183">
            <v>0</v>
          </cell>
        </row>
        <row r="226">
          <cell r="E226">
            <v>328</v>
          </cell>
        </row>
        <row r="227">
          <cell r="E227">
            <v>0</v>
          </cell>
        </row>
        <row r="228">
          <cell r="E228">
            <v>0</v>
          </cell>
        </row>
        <row r="229">
          <cell r="E229">
            <v>0</v>
          </cell>
        </row>
      </sheetData>
      <sheetData sheetId="9" refreshError="1">
        <row r="9">
          <cell r="E9">
            <v>0</v>
          </cell>
        </row>
        <row r="22">
          <cell r="E22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77">
          <cell r="E77">
            <v>0</v>
          </cell>
        </row>
        <row r="90">
          <cell r="E90">
            <v>0</v>
          </cell>
        </row>
        <row r="103">
          <cell r="E103">
            <v>0</v>
          </cell>
        </row>
        <row r="116">
          <cell r="E116">
            <v>0</v>
          </cell>
        </row>
        <row r="145">
          <cell r="E145">
            <v>0</v>
          </cell>
        </row>
        <row r="176">
          <cell r="E176">
            <v>0</v>
          </cell>
        </row>
        <row r="177">
          <cell r="E177">
            <v>0</v>
          </cell>
        </row>
        <row r="178">
          <cell r="E178">
            <v>0</v>
          </cell>
        </row>
        <row r="179">
          <cell r="E179">
            <v>0</v>
          </cell>
        </row>
        <row r="180">
          <cell r="E180">
            <v>0</v>
          </cell>
        </row>
        <row r="181">
          <cell r="E181">
            <v>0</v>
          </cell>
        </row>
        <row r="182">
          <cell r="E182">
            <v>0</v>
          </cell>
        </row>
        <row r="183">
          <cell r="E183">
            <v>0</v>
          </cell>
        </row>
        <row r="226">
          <cell r="E226">
            <v>287</v>
          </cell>
        </row>
        <row r="227">
          <cell r="E227">
            <v>0</v>
          </cell>
        </row>
        <row r="228">
          <cell r="E228">
            <v>0</v>
          </cell>
        </row>
        <row r="229">
          <cell r="E229">
            <v>0</v>
          </cell>
        </row>
      </sheetData>
      <sheetData sheetId="10" refreshError="1">
        <row r="8">
          <cell r="E8">
            <v>184</v>
          </cell>
        </row>
        <row r="9">
          <cell r="E9">
            <v>0</v>
          </cell>
        </row>
        <row r="22">
          <cell r="E22">
            <v>11</v>
          </cell>
        </row>
        <row r="35">
          <cell r="E35">
            <v>27</v>
          </cell>
        </row>
        <row r="36">
          <cell r="E36">
            <v>0</v>
          </cell>
        </row>
        <row r="37">
          <cell r="E37">
            <v>35</v>
          </cell>
        </row>
        <row r="38">
          <cell r="E38">
            <v>0</v>
          </cell>
        </row>
        <row r="77">
          <cell r="E77">
            <v>0</v>
          </cell>
        </row>
        <row r="90">
          <cell r="E90">
            <v>0</v>
          </cell>
        </row>
        <row r="103">
          <cell r="E103">
            <v>0</v>
          </cell>
        </row>
        <row r="116">
          <cell r="E116">
            <v>0</v>
          </cell>
        </row>
        <row r="145">
          <cell r="E145">
            <v>0</v>
          </cell>
        </row>
        <row r="176">
          <cell r="E176">
            <v>0</v>
          </cell>
        </row>
        <row r="177">
          <cell r="E177">
            <v>0</v>
          </cell>
        </row>
        <row r="178">
          <cell r="E178">
            <v>0</v>
          </cell>
        </row>
        <row r="179">
          <cell r="E179">
            <v>0</v>
          </cell>
        </row>
        <row r="180">
          <cell r="E180">
            <v>0</v>
          </cell>
        </row>
        <row r="181">
          <cell r="E181">
            <v>0</v>
          </cell>
        </row>
        <row r="182">
          <cell r="E182">
            <v>0</v>
          </cell>
        </row>
        <row r="183">
          <cell r="E183">
            <v>0</v>
          </cell>
        </row>
        <row r="226">
          <cell r="E226">
            <v>28</v>
          </cell>
        </row>
        <row r="227">
          <cell r="E227">
            <v>0</v>
          </cell>
        </row>
        <row r="228">
          <cell r="E228">
            <v>6</v>
          </cell>
        </row>
        <row r="229">
          <cell r="E229">
            <v>0</v>
          </cell>
        </row>
      </sheetData>
      <sheetData sheetId="11" refreshError="1">
        <row r="8">
          <cell r="E8">
            <v>300</v>
          </cell>
        </row>
        <row r="9">
          <cell r="E9">
            <v>0</v>
          </cell>
        </row>
        <row r="22">
          <cell r="E22">
            <v>0</v>
          </cell>
        </row>
        <row r="35">
          <cell r="E35">
            <v>0</v>
          </cell>
        </row>
        <row r="36">
          <cell r="E36">
            <v>302</v>
          </cell>
        </row>
        <row r="37">
          <cell r="E37">
            <v>302</v>
          </cell>
        </row>
        <row r="38">
          <cell r="E38">
            <v>0</v>
          </cell>
        </row>
        <row r="77">
          <cell r="E77">
            <v>13</v>
          </cell>
        </row>
        <row r="90">
          <cell r="E90">
            <v>2</v>
          </cell>
        </row>
        <row r="103">
          <cell r="E103">
            <v>0</v>
          </cell>
        </row>
        <row r="116">
          <cell r="E116">
            <v>0</v>
          </cell>
        </row>
        <row r="145">
          <cell r="E145">
            <v>0</v>
          </cell>
        </row>
        <row r="176">
          <cell r="E176">
            <v>0</v>
          </cell>
        </row>
        <row r="178">
          <cell r="E178">
            <v>0</v>
          </cell>
        </row>
        <row r="179">
          <cell r="E179">
            <v>0</v>
          </cell>
        </row>
        <row r="180">
          <cell r="E180">
            <v>0</v>
          </cell>
        </row>
        <row r="181">
          <cell r="E181">
            <v>0</v>
          </cell>
        </row>
        <row r="182">
          <cell r="E182">
            <v>0</v>
          </cell>
        </row>
        <row r="183">
          <cell r="E183">
            <v>0</v>
          </cell>
        </row>
        <row r="226">
          <cell r="E226">
            <v>330</v>
          </cell>
        </row>
        <row r="227">
          <cell r="E227">
            <v>1</v>
          </cell>
        </row>
        <row r="228">
          <cell r="E228">
            <v>186</v>
          </cell>
        </row>
        <row r="229">
          <cell r="E229">
            <v>0</v>
          </cell>
        </row>
      </sheetData>
      <sheetData sheetId="12" refreshError="1">
        <row r="8">
          <cell r="E8">
            <v>512</v>
          </cell>
        </row>
        <row r="9">
          <cell r="E9">
            <v>50</v>
          </cell>
        </row>
        <row r="22">
          <cell r="E22">
            <v>1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15</v>
          </cell>
        </row>
        <row r="38">
          <cell r="E38">
            <v>0</v>
          </cell>
        </row>
        <row r="77">
          <cell r="E77">
            <v>0</v>
          </cell>
        </row>
        <row r="90">
          <cell r="E90">
            <v>0</v>
          </cell>
        </row>
        <row r="103">
          <cell r="E103">
            <v>0</v>
          </cell>
        </row>
        <row r="116">
          <cell r="E116">
            <v>0</v>
          </cell>
        </row>
        <row r="145">
          <cell r="E145">
            <v>0</v>
          </cell>
        </row>
        <row r="176">
          <cell r="E176">
            <v>0</v>
          </cell>
        </row>
        <row r="177">
          <cell r="E177">
            <v>0</v>
          </cell>
        </row>
        <row r="178">
          <cell r="E178">
            <v>0</v>
          </cell>
        </row>
        <row r="179">
          <cell r="E179">
            <v>0</v>
          </cell>
        </row>
        <row r="180">
          <cell r="E180">
            <v>0</v>
          </cell>
        </row>
        <row r="181">
          <cell r="E181">
            <v>0</v>
          </cell>
        </row>
        <row r="182">
          <cell r="E182">
            <v>0</v>
          </cell>
        </row>
        <row r="183">
          <cell r="E183">
            <v>0</v>
          </cell>
        </row>
        <row r="226">
          <cell r="E226">
            <v>268</v>
          </cell>
        </row>
        <row r="227">
          <cell r="E227">
            <v>1</v>
          </cell>
        </row>
        <row r="228">
          <cell r="E228">
            <v>5</v>
          </cell>
        </row>
        <row r="229">
          <cell r="E229">
            <v>0</v>
          </cell>
        </row>
      </sheetData>
      <sheetData sheetId="13" refreshError="1">
        <row r="8">
          <cell r="E8">
            <v>205</v>
          </cell>
        </row>
        <row r="9">
          <cell r="E9">
            <v>0</v>
          </cell>
        </row>
        <row r="22">
          <cell r="E22">
            <v>12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32</v>
          </cell>
        </row>
        <row r="38">
          <cell r="E38">
            <v>0</v>
          </cell>
        </row>
        <row r="77">
          <cell r="E77">
            <v>0</v>
          </cell>
        </row>
        <row r="90">
          <cell r="E90">
            <v>0</v>
          </cell>
        </row>
        <row r="103">
          <cell r="E103">
            <v>0</v>
          </cell>
        </row>
        <row r="116">
          <cell r="E116">
            <v>0</v>
          </cell>
        </row>
        <row r="145">
          <cell r="E145">
            <v>0</v>
          </cell>
        </row>
        <row r="177">
          <cell r="E177">
            <v>0</v>
          </cell>
        </row>
        <row r="178">
          <cell r="E178">
            <v>0</v>
          </cell>
        </row>
        <row r="179">
          <cell r="E179">
            <v>0</v>
          </cell>
        </row>
        <row r="180">
          <cell r="E180">
            <v>0</v>
          </cell>
        </row>
        <row r="181">
          <cell r="E181">
            <v>0</v>
          </cell>
        </row>
        <row r="182">
          <cell r="E182">
            <v>0</v>
          </cell>
        </row>
        <row r="183">
          <cell r="E183">
            <v>0</v>
          </cell>
        </row>
        <row r="226">
          <cell r="E226">
            <v>192</v>
          </cell>
        </row>
        <row r="227">
          <cell r="E227">
            <v>0</v>
          </cell>
        </row>
        <row r="228">
          <cell r="E228">
            <v>19</v>
          </cell>
        </row>
        <row r="229">
          <cell r="E229">
            <v>0</v>
          </cell>
        </row>
      </sheetData>
      <sheetData sheetId="14" refreshError="1">
        <row r="8">
          <cell r="E8">
            <v>205</v>
          </cell>
        </row>
        <row r="9">
          <cell r="E9">
            <v>118</v>
          </cell>
        </row>
        <row r="22">
          <cell r="E22">
            <v>0</v>
          </cell>
        </row>
        <row r="35">
          <cell r="E35">
            <v>328</v>
          </cell>
        </row>
        <row r="36">
          <cell r="E36">
            <v>0</v>
          </cell>
        </row>
        <row r="37">
          <cell r="E37">
            <v>35</v>
          </cell>
        </row>
        <row r="38">
          <cell r="E38">
            <v>70</v>
          </cell>
        </row>
        <row r="77">
          <cell r="E77">
            <v>6</v>
          </cell>
        </row>
        <row r="103">
          <cell r="E103">
            <v>2</v>
          </cell>
        </row>
        <row r="116">
          <cell r="E116">
            <v>0</v>
          </cell>
        </row>
        <row r="145">
          <cell r="E145">
            <v>0</v>
          </cell>
        </row>
        <row r="176">
          <cell r="E176">
            <v>0</v>
          </cell>
        </row>
        <row r="177">
          <cell r="E177">
            <v>7</v>
          </cell>
        </row>
        <row r="178">
          <cell r="E178">
            <v>0</v>
          </cell>
        </row>
        <row r="180">
          <cell r="E180">
            <v>0</v>
          </cell>
        </row>
        <row r="181">
          <cell r="E181">
            <v>7</v>
          </cell>
        </row>
        <row r="182">
          <cell r="E182">
            <v>0</v>
          </cell>
        </row>
        <row r="183">
          <cell r="E183">
            <v>0</v>
          </cell>
        </row>
        <row r="226">
          <cell r="E226">
            <v>168</v>
          </cell>
        </row>
        <row r="227">
          <cell r="E227">
            <v>4</v>
          </cell>
        </row>
        <row r="228">
          <cell r="E228">
            <v>32</v>
          </cell>
        </row>
        <row r="229">
          <cell r="E229">
            <v>0</v>
          </cell>
        </row>
      </sheetData>
      <sheetData sheetId="15" refreshError="1">
        <row r="8">
          <cell r="E8">
            <v>65</v>
          </cell>
        </row>
        <row r="9">
          <cell r="E9">
            <v>0</v>
          </cell>
        </row>
        <row r="22">
          <cell r="E22">
            <v>0</v>
          </cell>
        </row>
        <row r="35">
          <cell r="E35">
            <v>0</v>
          </cell>
        </row>
        <row r="36">
          <cell r="E36">
            <v>4</v>
          </cell>
        </row>
        <row r="37">
          <cell r="E37">
            <v>4</v>
          </cell>
        </row>
        <row r="38">
          <cell r="E38">
            <v>0</v>
          </cell>
        </row>
        <row r="77">
          <cell r="E77">
            <v>0</v>
          </cell>
        </row>
        <row r="90">
          <cell r="E90">
            <v>0</v>
          </cell>
        </row>
        <row r="103">
          <cell r="E103">
            <v>0</v>
          </cell>
        </row>
        <row r="116">
          <cell r="E116">
            <v>0</v>
          </cell>
        </row>
        <row r="145">
          <cell r="E145">
            <v>0</v>
          </cell>
        </row>
        <row r="176">
          <cell r="E176">
            <v>0</v>
          </cell>
        </row>
        <row r="177">
          <cell r="E177">
            <v>0</v>
          </cell>
        </row>
        <row r="178">
          <cell r="E178">
            <v>0</v>
          </cell>
        </row>
        <row r="179">
          <cell r="E179">
            <v>0</v>
          </cell>
        </row>
        <row r="180">
          <cell r="E180">
            <v>0</v>
          </cell>
        </row>
        <row r="181">
          <cell r="E181">
            <v>0</v>
          </cell>
        </row>
        <row r="182">
          <cell r="E182">
            <v>0</v>
          </cell>
        </row>
        <row r="183">
          <cell r="E183">
            <v>0</v>
          </cell>
        </row>
        <row r="226">
          <cell r="E226">
            <v>0</v>
          </cell>
        </row>
        <row r="227">
          <cell r="E227">
            <v>0</v>
          </cell>
        </row>
        <row r="228">
          <cell r="E228">
            <v>0</v>
          </cell>
        </row>
        <row r="229">
          <cell r="E229">
            <v>0</v>
          </cell>
        </row>
      </sheetData>
      <sheetData sheetId="16" refreshError="1">
        <row r="8">
          <cell r="E8">
            <v>158</v>
          </cell>
        </row>
        <row r="9">
          <cell r="E9">
            <v>40</v>
          </cell>
        </row>
        <row r="22">
          <cell r="E22">
            <v>23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37</v>
          </cell>
        </row>
        <row r="38">
          <cell r="E38">
            <v>4</v>
          </cell>
        </row>
        <row r="77">
          <cell r="E77">
            <v>0</v>
          </cell>
        </row>
        <row r="90">
          <cell r="E90">
            <v>0</v>
          </cell>
        </row>
        <row r="103">
          <cell r="E103">
            <v>0</v>
          </cell>
        </row>
        <row r="116">
          <cell r="E116">
            <v>0</v>
          </cell>
        </row>
        <row r="145">
          <cell r="E145">
            <v>0</v>
          </cell>
        </row>
        <row r="176">
          <cell r="E176">
            <v>0</v>
          </cell>
        </row>
        <row r="177">
          <cell r="E177">
            <v>0</v>
          </cell>
        </row>
        <row r="178">
          <cell r="E178">
            <v>0</v>
          </cell>
        </row>
        <row r="179">
          <cell r="E179">
            <v>0</v>
          </cell>
        </row>
        <row r="180">
          <cell r="E180">
            <v>0</v>
          </cell>
        </row>
        <row r="181">
          <cell r="E181">
            <v>0</v>
          </cell>
        </row>
        <row r="182">
          <cell r="E182">
            <v>0</v>
          </cell>
        </row>
        <row r="183">
          <cell r="E183">
            <v>0</v>
          </cell>
        </row>
        <row r="226">
          <cell r="E226">
            <v>0</v>
          </cell>
        </row>
        <row r="227">
          <cell r="E227">
            <v>0</v>
          </cell>
        </row>
        <row r="228">
          <cell r="E228">
            <v>0</v>
          </cell>
        </row>
        <row r="229">
          <cell r="E229">
            <v>0</v>
          </cell>
        </row>
      </sheetData>
      <sheetData sheetId="17" refreshError="1">
        <row r="8">
          <cell r="E8">
            <v>288</v>
          </cell>
        </row>
        <row r="9">
          <cell r="E9">
            <v>80</v>
          </cell>
        </row>
        <row r="22">
          <cell r="E22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5</v>
          </cell>
        </row>
        <row r="38">
          <cell r="E38">
            <v>0</v>
          </cell>
        </row>
        <row r="77">
          <cell r="E77">
            <v>0</v>
          </cell>
        </row>
        <row r="90">
          <cell r="E90">
            <v>0</v>
          </cell>
        </row>
        <row r="103">
          <cell r="E103">
            <v>0</v>
          </cell>
        </row>
        <row r="116">
          <cell r="E116">
            <v>0</v>
          </cell>
        </row>
        <row r="145">
          <cell r="E145">
            <v>0</v>
          </cell>
        </row>
        <row r="176">
          <cell r="E176">
            <v>0</v>
          </cell>
        </row>
        <row r="177">
          <cell r="E177">
            <v>0</v>
          </cell>
        </row>
        <row r="178">
          <cell r="E178">
            <v>0</v>
          </cell>
        </row>
        <row r="179">
          <cell r="E179">
            <v>0</v>
          </cell>
        </row>
        <row r="180">
          <cell r="E180">
            <v>0</v>
          </cell>
        </row>
        <row r="181">
          <cell r="E181">
            <v>0</v>
          </cell>
        </row>
        <row r="182">
          <cell r="E182">
            <v>0</v>
          </cell>
        </row>
        <row r="183">
          <cell r="E183">
            <v>0</v>
          </cell>
        </row>
        <row r="226">
          <cell r="E226">
            <v>225</v>
          </cell>
        </row>
        <row r="228">
          <cell r="E228">
            <v>0</v>
          </cell>
        </row>
        <row r="229">
          <cell r="E229">
            <v>0</v>
          </cell>
        </row>
      </sheetData>
      <sheetData sheetId="18" refreshError="1">
        <row r="8">
          <cell r="E8">
            <v>436</v>
          </cell>
        </row>
        <row r="9">
          <cell r="E9">
            <v>121</v>
          </cell>
        </row>
        <row r="22">
          <cell r="E22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34</v>
          </cell>
        </row>
        <row r="38">
          <cell r="E38">
            <v>0</v>
          </cell>
        </row>
        <row r="77">
          <cell r="E77">
            <v>0</v>
          </cell>
        </row>
        <row r="103">
          <cell r="E103">
            <v>0</v>
          </cell>
        </row>
        <row r="116">
          <cell r="E116">
            <v>0</v>
          </cell>
        </row>
        <row r="145">
          <cell r="E145">
            <v>0</v>
          </cell>
        </row>
        <row r="176">
          <cell r="E176">
            <v>0</v>
          </cell>
        </row>
        <row r="177">
          <cell r="E177">
            <v>0</v>
          </cell>
        </row>
        <row r="178">
          <cell r="E178">
            <v>0</v>
          </cell>
        </row>
        <row r="179">
          <cell r="E179">
            <v>0</v>
          </cell>
        </row>
        <row r="180">
          <cell r="E180">
            <v>0</v>
          </cell>
        </row>
        <row r="181">
          <cell r="E181">
            <v>0</v>
          </cell>
        </row>
        <row r="182">
          <cell r="E182">
            <v>0</v>
          </cell>
        </row>
        <row r="183">
          <cell r="E183">
            <v>0</v>
          </cell>
        </row>
        <row r="226">
          <cell r="E226">
            <v>147</v>
          </cell>
        </row>
        <row r="227">
          <cell r="E227">
            <v>0</v>
          </cell>
        </row>
        <row r="228">
          <cell r="E228">
            <v>107</v>
          </cell>
        </row>
        <row r="229">
          <cell r="E2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744"/>
  <sheetViews>
    <sheetView tabSelected="1" workbookViewId="0">
      <pane xSplit="4" ySplit="6" topLeftCell="E31" activePane="bottomRight" state="frozen"/>
      <selection pane="topRight" activeCell="E1" sqref="E1"/>
      <selection pane="bottomLeft" activeCell="A7" sqref="A7"/>
      <selection pane="bottomRight" activeCell="H3" sqref="H3"/>
    </sheetView>
  </sheetViews>
  <sheetFormatPr defaultColWidth="12.625" defaultRowHeight="23.25" x14ac:dyDescent="0.6"/>
  <cols>
    <col min="1" max="1" width="7.875" style="24" customWidth="1"/>
    <col min="2" max="2" width="19.875" style="2" customWidth="1"/>
    <col min="3" max="3" width="28.375" style="2" customWidth="1"/>
    <col min="4" max="4" width="23.875" style="2" customWidth="1"/>
    <col min="5" max="5" width="10.5" style="37" bestFit="1" customWidth="1"/>
    <col min="6" max="6" width="9.5" style="2" bestFit="1" customWidth="1"/>
    <col min="7" max="9" width="8.125" style="2" bestFit="1" customWidth="1"/>
    <col min="10" max="10" width="6.875" style="2" bestFit="1" customWidth="1"/>
    <col min="11" max="12" width="6.625" style="2" bestFit="1" customWidth="1"/>
    <col min="13" max="13" width="8.125" style="2" bestFit="1" customWidth="1"/>
    <col min="14" max="14" width="8.375" style="2" bestFit="1" customWidth="1"/>
    <col min="15" max="15" width="8.125" style="2" bestFit="1" customWidth="1"/>
    <col min="16" max="16" width="5.875" style="2" bestFit="1" customWidth="1"/>
    <col min="17" max="17" width="8.125" style="2" bestFit="1" customWidth="1"/>
    <col min="18" max="18" width="10.375" style="2" bestFit="1" customWidth="1"/>
    <col min="19" max="19" width="6.625" style="2" bestFit="1" customWidth="1"/>
    <col min="20" max="16384" width="12.625" style="2"/>
  </cols>
  <sheetData>
    <row r="1" spans="1:19" x14ac:dyDescent="0.6">
      <c r="A1" s="74" t="s">
        <v>54</v>
      </c>
      <c r="B1" s="75"/>
      <c r="C1" s="75"/>
      <c r="D1" s="75"/>
      <c r="E1" s="76"/>
      <c r="F1" s="1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6">
      <c r="A2" s="77" t="s">
        <v>1</v>
      </c>
      <c r="B2" s="64"/>
      <c r="C2" s="64"/>
      <c r="D2" s="64"/>
      <c r="E2" s="6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6">
      <c r="A3" s="38" t="s">
        <v>55</v>
      </c>
      <c r="B3" s="3"/>
      <c r="C3" s="4"/>
      <c r="D3" s="4"/>
      <c r="E3" s="5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6">
      <c r="A4" s="78" t="s">
        <v>53</v>
      </c>
      <c r="B4" s="79"/>
      <c r="C4" s="79"/>
      <c r="D4" s="79"/>
      <c r="E4" s="8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6">
      <c r="A5" s="39" t="s">
        <v>2</v>
      </c>
      <c r="B5" s="81" t="s">
        <v>3</v>
      </c>
      <c r="C5" s="79"/>
      <c r="D5" s="80"/>
      <c r="E5" s="82" t="s">
        <v>4</v>
      </c>
      <c r="F5" s="61" t="s">
        <v>5</v>
      </c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5"/>
    </row>
    <row r="6" spans="1:19" x14ac:dyDescent="0.6">
      <c r="A6" s="66">
        <v>1</v>
      </c>
      <c r="B6" s="63"/>
      <c r="C6" s="64"/>
      <c r="D6" s="65"/>
      <c r="E6" s="83"/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6" t="s">
        <v>15</v>
      </c>
      <c r="P6" s="6" t="s">
        <v>16</v>
      </c>
      <c r="Q6" s="6" t="s">
        <v>17</v>
      </c>
      <c r="R6" s="6" t="s">
        <v>18</v>
      </c>
      <c r="S6" s="7" t="s">
        <v>19</v>
      </c>
    </row>
    <row r="7" spans="1:19" x14ac:dyDescent="0.6">
      <c r="A7" s="67"/>
      <c r="B7" s="68" t="s">
        <v>20</v>
      </c>
      <c r="C7" s="64"/>
      <c r="D7" s="65"/>
      <c r="E7" s="8"/>
      <c r="F7" s="9"/>
      <c r="G7" s="9"/>
      <c r="H7" s="10"/>
      <c r="I7" s="9"/>
      <c r="J7" s="9"/>
      <c r="K7" s="9"/>
      <c r="L7" s="9"/>
      <c r="M7" s="9"/>
      <c r="N7" s="9"/>
      <c r="O7" s="9"/>
      <c r="P7" s="9"/>
      <c r="Q7" s="9"/>
      <c r="R7" s="9"/>
      <c r="S7" s="11"/>
    </row>
    <row r="8" spans="1:19" x14ac:dyDescent="0.6">
      <c r="A8" s="40">
        <v>1.1000000000000001</v>
      </c>
      <c r="B8" s="69" t="s">
        <v>21</v>
      </c>
      <c r="C8" s="70"/>
      <c r="D8" s="71"/>
      <c r="E8" s="36">
        <f t="shared" ref="E8:E14" si="0">SUM(F8:R8)</f>
        <v>3222</v>
      </c>
      <c r="F8" s="13">
        <f>[1]Kathmandu!E8</f>
        <v>444</v>
      </c>
      <c r="G8" s="13">
        <f>'[1]Lalitpur '!E8</f>
        <v>112</v>
      </c>
      <c r="H8" s="13">
        <f>'[1]Bhaktpur '!E8</f>
        <v>313</v>
      </c>
      <c r="I8" s="13">
        <f>'[1]Rasuwa '!E8</f>
        <v>184</v>
      </c>
      <c r="J8" s="13">
        <v>0</v>
      </c>
      <c r="K8" s="13">
        <f>[1]Dhading!E8</f>
        <v>512</v>
      </c>
      <c r="L8" s="13">
        <f>[1]Chitwan!E8</f>
        <v>300</v>
      </c>
      <c r="M8" s="13">
        <f>[1]Sindhulii!E8</f>
        <v>205</v>
      </c>
      <c r="N8" s="13">
        <f>'[1]Makawanpur '!E8</f>
        <v>205</v>
      </c>
      <c r="O8" s="13">
        <f>[1]Ramechhap!E8</f>
        <v>65</v>
      </c>
      <c r="P8" s="13">
        <f>[1]Dolakha!E8</f>
        <v>158</v>
      </c>
      <c r="Q8" s="13">
        <f>[1]Kavre!E8</f>
        <v>288</v>
      </c>
      <c r="R8" s="13">
        <f>[1]Sindupalchok!E8</f>
        <v>436</v>
      </c>
      <c r="S8" s="14"/>
    </row>
    <row r="9" spans="1:19" x14ac:dyDescent="0.6">
      <c r="A9" s="41">
        <v>1.2</v>
      </c>
      <c r="B9" s="69" t="s">
        <v>22</v>
      </c>
      <c r="C9" s="70"/>
      <c r="D9" s="71"/>
      <c r="E9" s="36">
        <f t="shared" si="0"/>
        <v>780</v>
      </c>
      <c r="F9" s="13">
        <f>[1]Kathmandu!E9</f>
        <v>361</v>
      </c>
      <c r="G9" s="13">
        <f>'[1]Lalitpur '!E9</f>
        <v>0</v>
      </c>
      <c r="H9" s="13">
        <f>'[1]Bhaktpur '!E9</f>
        <v>10</v>
      </c>
      <c r="I9" s="13">
        <f>'[1]Rasuwa '!E9</f>
        <v>0</v>
      </c>
      <c r="J9" s="13">
        <f>[1]Nuwakot!E9</f>
        <v>0</v>
      </c>
      <c r="K9" s="13">
        <f>[1]Dhading!E9</f>
        <v>50</v>
      </c>
      <c r="L9" s="13">
        <f>[1]Chitwan!E9</f>
        <v>0</v>
      </c>
      <c r="M9" s="13">
        <f>[1]Sindhulii!E9</f>
        <v>0</v>
      </c>
      <c r="N9" s="13">
        <f>'[1]Makawanpur '!E9</f>
        <v>118</v>
      </c>
      <c r="O9" s="13">
        <f>[1]Ramechhap!E9</f>
        <v>0</v>
      </c>
      <c r="P9" s="13">
        <f>[1]Dolakha!E9</f>
        <v>40</v>
      </c>
      <c r="Q9" s="13">
        <f>[1]Kavre!E9</f>
        <v>80</v>
      </c>
      <c r="R9" s="13">
        <f>[1]Sindupalchok!E9</f>
        <v>121</v>
      </c>
      <c r="S9" s="14"/>
    </row>
    <row r="10" spans="1:19" s="27" customFormat="1" ht="42.6" customHeight="1" x14ac:dyDescent="0.2">
      <c r="A10" s="101">
        <v>1.3</v>
      </c>
      <c r="B10" s="72" t="s">
        <v>23</v>
      </c>
      <c r="C10" s="73"/>
      <c r="D10" s="30" t="s">
        <v>24</v>
      </c>
      <c r="E10" s="18">
        <f t="shared" si="0"/>
        <v>55</v>
      </c>
      <c r="F10" s="25">
        <f>[1]Kathmandu!E22</f>
        <v>8</v>
      </c>
      <c r="G10" s="25">
        <f>'[1]Lalitpur '!E22</f>
        <v>0</v>
      </c>
      <c r="H10" s="25">
        <f>'[1]Bhaktpur '!E22</f>
        <v>0</v>
      </c>
      <c r="I10" s="25">
        <f>'[1]Rasuwa '!E22</f>
        <v>11</v>
      </c>
      <c r="J10" s="25">
        <f>[1]Nuwakot!E22</f>
        <v>0</v>
      </c>
      <c r="K10" s="25">
        <f>[1]Dhading!E22</f>
        <v>1</v>
      </c>
      <c r="L10" s="25">
        <f>[1]Chitwan!E22</f>
        <v>0</v>
      </c>
      <c r="M10" s="25">
        <f>[1]Sindhulii!E22</f>
        <v>12</v>
      </c>
      <c r="N10" s="25">
        <f>'[1]Makawanpur '!E22</f>
        <v>0</v>
      </c>
      <c r="O10" s="25">
        <f>[1]Ramechhap!E22</f>
        <v>0</v>
      </c>
      <c r="P10" s="25">
        <f>[1]Dolakha!E22</f>
        <v>23</v>
      </c>
      <c r="Q10" s="25">
        <f>[1]Kavre!E22</f>
        <v>0</v>
      </c>
      <c r="R10" s="25">
        <f>[1]Sindupalchok!E22</f>
        <v>0</v>
      </c>
      <c r="S10" s="26"/>
    </row>
    <row r="11" spans="1:19" ht="21" customHeight="1" x14ac:dyDescent="0.6">
      <c r="A11" s="101"/>
      <c r="B11" s="72" t="s">
        <v>25</v>
      </c>
      <c r="C11" s="73"/>
      <c r="D11" s="19" t="s">
        <v>24</v>
      </c>
      <c r="E11" s="36">
        <f t="shared" si="0"/>
        <v>652</v>
      </c>
      <c r="F11" s="13">
        <f>[1]Kathmandu!E35</f>
        <v>161</v>
      </c>
      <c r="G11" s="13">
        <f>'[1]Lalitpur '!E35</f>
        <v>0</v>
      </c>
      <c r="H11" s="13">
        <f>'[1]Bhaktpur '!E35</f>
        <v>136</v>
      </c>
      <c r="I11" s="13">
        <f>'[1]Rasuwa '!E35</f>
        <v>27</v>
      </c>
      <c r="J11" s="13">
        <f>[1]Nuwakot!E35</f>
        <v>0</v>
      </c>
      <c r="K11" s="13">
        <f>[1]Dhading!E35</f>
        <v>0</v>
      </c>
      <c r="L11" s="13">
        <f>[1]Chitwan!E35</f>
        <v>0</v>
      </c>
      <c r="M11" s="13">
        <f>[1]Sindhulii!E35</f>
        <v>0</v>
      </c>
      <c r="N11" s="13">
        <f>'[1]Makawanpur '!E35</f>
        <v>328</v>
      </c>
      <c r="O11" s="13">
        <f>[1]Ramechhap!E35</f>
        <v>0</v>
      </c>
      <c r="P11" s="13">
        <f>[1]Dolakha!E35</f>
        <v>0</v>
      </c>
      <c r="Q11" s="13">
        <f>[1]Kavre!E35</f>
        <v>0</v>
      </c>
      <c r="R11" s="13">
        <f>[1]Sindupalchok!E35</f>
        <v>0</v>
      </c>
      <c r="S11" s="14"/>
    </row>
    <row r="12" spans="1:19" x14ac:dyDescent="0.6">
      <c r="A12" s="42" t="s">
        <v>26</v>
      </c>
      <c r="B12" s="109" t="s">
        <v>27</v>
      </c>
      <c r="C12" s="64"/>
      <c r="D12" s="65"/>
      <c r="E12" s="36">
        <f t="shared" si="0"/>
        <v>356</v>
      </c>
      <c r="F12" s="13">
        <f>[1]Kathmandu!E36</f>
        <v>50</v>
      </c>
      <c r="G12" s="13">
        <f>'[1]Lalitpur '!E36</f>
        <v>0</v>
      </c>
      <c r="H12" s="13">
        <f>'[1]Bhaktpur '!E36</f>
        <v>0</v>
      </c>
      <c r="I12" s="13">
        <f>'[1]Rasuwa '!E36</f>
        <v>0</v>
      </c>
      <c r="J12" s="13">
        <f>[1]Nuwakot!E36</f>
        <v>0</v>
      </c>
      <c r="K12" s="13">
        <f>[1]Dhading!E36</f>
        <v>0</v>
      </c>
      <c r="L12" s="13">
        <f>[1]Chitwan!E36</f>
        <v>302</v>
      </c>
      <c r="M12" s="13">
        <f>[1]Sindhulii!E36</f>
        <v>0</v>
      </c>
      <c r="N12" s="13">
        <f>'[1]Makawanpur '!E36</f>
        <v>0</v>
      </c>
      <c r="O12" s="13">
        <f>[1]Ramechhap!E36</f>
        <v>4</v>
      </c>
      <c r="P12" s="13">
        <f>[1]Dolakha!E36</f>
        <v>0</v>
      </c>
      <c r="Q12" s="13">
        <f>[1]Kavre!E36</f>
        <v>0</v>
      </c>
      <c r="R12" s="13">
        <f>[1]Sindupalchok!E36</f>
        <v>0</v>
      </c>
      <c r="S12" s="14"/>
    </row>
    <row r="13" spans="1:19" x14ac:dyDescent="0.6">
      <c r="A13" s="43">
        <v>2.1</v>
      </c>
      <c r="B13" s="110" t="s">
        <v>28</v>
      </c>
      <c r="C13" s="64"/>
      <c r="D13" s="65"/>
      <c r="E13" s="36">
        <f t="shared" si="0"/>
        <v>855</v>
      </c>
      <c r="F13" s="13">
        <f>[1]Kathmandu!E37</f>
        <v>190</v>
      </c>
      <c r="G13" s="13">
        <f>'[1]Lalitpur '!E37</f>
        <v>124</v>
      </c>
      <c r="H13" s="13">
        <f>'[1]Bhaktpur '!E37</f>
        <v>42</v>
      </c>
      <c r="I13" s="13">
        <f>'[1]Rasuwa '!E37</f>
        <v>35</v>
      </c>
      <c r="J13" s="13">
        <f>[1]Nuwakot!E37</f>
        <v>0</v>
      </c>
      <c r="K13" s="13">
        <f>[1]Dhading!E37</f>
        <v>15</v>
      </c>
      <c r="L13" s="13">
        <f>[1]Chitwan!E37</f>
        <v>302</v>
      </c>
      <c r="M13" s="13">
        <f>[1]Sindhulii!E37</f>
        <v>32</v>
      </c>
      <c r="N13" s="13">
        <f>'[1]Makawanpur '!E37</f>
        <v>35</v>
      </c>
      <c r="O13" s="13">
        <f>[1]Ramechhap!E37</f>
        <v>4</v>
      </c>
      <c r="P13" s="13">
        <f>[1]Dolakha!E37</f>
        <v>37</v>
      </c>
      <c r="Q13" s="13">
        <f>[1]Kavre!E37</f>
        <v>5</v>
      </c>
      <c r="R13" s="13">
        <f>[1]Sindupalchok!E37</f>
        <v>34</v>
      </c>
      <c r="S13" s="14"/>
    </row>
    <row r="14" spans="1:19" x14ac:dyDescent="0.6">
      <c r="A14" s="43">
        <v>2.2000000000000002</v>
      </c>
      <c r="B14" s="109" t="s">
        <v>29</v>
      </c>
      <c r="C14" s="64"/>
      <c r="D14" s="65"/>
      <c r="E14" s="36">
        <f t="shared" si="0"/>
        <v>156</v>
      </c>
      <c r="F14" s="13">
        <f>[1]Kathmandu!E38</f>
        <v>58</v>
      </c>
      <c r="G14" s="13">
        <f>'[1]Lalitpur '!E38</f>
        <v>5</v>
      </c>
      <c r="H14" s="13">
        <f>'[1]Bhaktpur '!E38</f>
        <v>19</v>
      </c>
      <c r="I14" s="13">
        <f>'[1]Rasuwa '!E38</f>
        <v>0</v>
      </c>
      <c r="J14" s="13">
        <f>[1]Nuwakot!E38</f>
        <v>0</v>
      </c>
      <c r="K14" s="13">
        <f>[1]Dhading!E38</f>
        <v>0</v>
      </c>
      <c r="L14" s="13">
        <f>[1]Chitwan!E38</f>
        <v>0</v>
      </c>
      <c r="M14" s="13">
        <f>[1]Sindhulii!E38</f>
        <v>0</v>
      </c>
      <c r="N14" s="13">
        <f>'[1]Makawanpur '!E38</f>
        <v>70</v>
      </c>
      <c r="O14" s="13">
        <f>[1]Ramechhap!E38</f>
        <v>0</v>
      </c>
      <c r="P14" s="13">
        <f>[1]Dolakha!E38</f>
        <v>4</v>
      </c>
      <c r="Q14" s="13">
        <f>[1]Kavre!E38</f>
        <v>0</v>
      </c>
      <c r="R14" s="13">
        <f>[1]Sindupalchok!E38</f>
        <v>0</v>
      </c>
      <c r="S14" s="14"/>
    </row>
    <row r="15" spans="1:19" ht="60.6" customHeight="1" x14ac:dyDescent="0.6">
      <c r="A15" s="44">
        <v>2.2999999999999998</v>
      </c>
      <c r="B15" s="102" t="s">
        <v>30</v>
      </c>
      <c r="C15" s="103"/>
      <c r="D15" s="31" t="s">
        <v>24</v>
      </c>
      <c r="E15" s="52">
        <v>68</v>
      </c>
      <c r="F15" s="28">
        <v>0</v>
      </c>
      <c r="G15" s="28">
        <v>0</v>
      </c>
      <c r="H15" s="28">
        <v>25</v>
      </c>
      <c r="I15" s="28">
        <v>2</v>
      </c>
      <c r="J15" s="28">
        <v>0</v>
      </c>
      <c r="K15" s="28">
        <v>0</v>
      </c>
      <c r="L15" s="28">
        <v>0</v>
      </c>
      <c r="M15" s="28">
        <v>7</v>
      </c>
      <c r="N15" s="28">
        <v>34</v>
      </c>
      <c r="O15" s="28">
        <v>0</v>
      </c>
      <c r="P15" s="28">
        <v>0</v>
      </c>
      <c r="Q15" s="28">
        <v>0</v>
      </c>
      <c r="R15" s="28">
        <v>0</v>
      </c>
      <c r="S15" s="14"/>
    </row>
    <row r="16" spans="1:19" x14ac:dyDescent="0.6">
      <c r="A16" s="45">
        <v>2.4</v>
      </c>
      <c r="B16" s="108" t="s">
        <v>31</v>
      </c>
      <c r="C16" s="108"/>
      <c r="D16" s="32" t="s">
        <v>24</v>
      </c>
      <c r="E16" s="54">
        <v>14</v>
      </c>
      <c r="F16" s="12">
        <v>0</v>
      </c>
      <c r="G16" s="60">
        <v>4</v>
      </c>
      <c r="H16" s="12">
        <v>2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8</v>
      </c>
      <c r="O16" s="12">
        <v>0</v>
      </c>
      <c r="P16" s="12">
        <v>0</v>
      </c>
      <c r="Q16" s="12">
        <v>0</v>
      </c>
      <c r="R16" s="12">
        <v>0</v>
      </c>
      <c r="S16" s="12"/>
    </row>
    <row r="17" spans="1:20" s="27" customFormat="1" ht="61.35" customHeight="1" x14ac:dyDescent="0.2">
      <c r="A17" s="44">
        <v>2.6</v>
      </c>
      <c r="B17" s="104" t="s">
        <v>32</v>
      </c>
      <c r="C17" s="105"/>
      <c r="D17" s="33" t="s">
        <v>24</v>
      </c>
      <c r="E17" s="18">
        <f>SUM(F17:R17)</f>
        <v>24</v>
      </c>
      <c r="F17" s="25">
        <f>[1]Kathmandu!E77</f>
        <v>0</v>
      </c>
      <c r="G17" s="25">
        <f>'[1]Lalitpur '!E77</f>
        <v>4</v>
      </c>
      <c r="H17" s="25">
        <f>'[1]Bhaktpur '!E77</f>
        <v>1</v>
      </c>
      <c r="I17" s="25">
        <f>'[1]Rasuwa '!E77</f>
        <v>0</v>
      </c>
      <c r="J17" s="25">
        <f>[1]Nuwakot!E77</f>
        <v>0</v>
      </c>
      <c r="K17" s="25">
        <f>[1]Dhading!E77</f>
        <v>0</v>
      </c>
      <c r="L17" s="25">
        <f>[1]Chitwan!E77</f>
        <v>13</v>
      </c>
      <c r="M17" s="25">
        <f>[1]Sindhulii!E77</f>
        <v>0</v>
      </c>
      <c r="N17" s="25">
        <f>'[1]Makawanpur '!E77</f>
        <v>6</v>
      </c>
      <c r="O17" s="25">
        <f>[1]Ramechhap!E77</f>
        <v>0</v>
      </c>
      <c r="P17" s="25">
        <f>[1]Dolakha!E77</f>
        <v>0</v>
      </c>
      <c r="Q17" s="25">
        <f>[1]Kavre!E77</f>
        <v>0</v>
      </c>
      <c r="R17" s="25">
        <f>[1]Sindupalchok!E77</f>
        <v>0</v>
      </c>
      <c r="S17" s="26"/>
    </row>
    <row r="18" spans="1:20" ht="42" customHeight="1" x14ac:dyDescent="0.6">
      <c r="A18" s="45">
        <v>2.7</v>
      </c>
      <c r="B18" s="108" t="s">
        <v>33</v>
      </c>
      <c r="C18" s="108"/>
      <c r="D18" s="34" t="s">
        <v>24</v>
      </c>
      <c r="E18" s="36">
        <f t="shared" ref="E18:E34" si="1">SUM(F18:R18)</f>
        <v>6</v>
      </c>
      <c r="F18" s="13">
        <f>[1]Kathmandu!E90</f>
        <v>0</v>
      </c>
      <c r="G18" s="13">
        <f>'[1]Lalitpur '!E90</f>
        <v>3</v>
      </c>
      <c r="H18" s="13">
        <f>'[1]Bhaktpur '!E90</f>
        <v>1</v>
      </c>
      <c r="I18" s="13">
        <f>'[1]Rasuwa '!E90</f>
        <v>0</v>
      </c>
      <c r="J18" s="13">
        <f>[1]Nuwakot!E90</f>
        <v>0</v>
      </c>
      <c r="K18" s="13">
        <f>[1]Dhading!E90</f>
        <v>0</v>
      </c>
      <c r="L18" s="13">
        <f>[1]Chitwan!E90</f>
        <v>2</v>
      </c>
      <c r="M18" s="13">
        <f>[1]Sindhulii!E90</f>
        <v>0</v>
      </c>
      <c r="N18" s="59">
        <v>0</v>
      </c>
      <c r="O18" s="13">
        <f>[1]Ramechhap!E90</f>
        <v>0</v>
      </c>
      <c r="P18" s="13">
        <f>[1]Dolakha!E90</f>
        <v>0</v>
      </c>
      <c r="Q18" s="13">
        <f>[1]Kavre!E90</f>
        <v>0</v>
      </c>
      <c r="R18" s="13"/>
      <c r="S18" s="17"/>
    </row>
    <row r="19" spans="1:20" s="27" customFormat="1" ht="42" customHeight="1" x14ac:dyDescent="0.2">
      <c r="A19" s="46">
        <v>2.8</v>
      </c>
      <c r="B19" s="106" t="s">
        <v>34</v>
      </c>
      <c r="C19" s="107"/>
      <c r="D19" s="33" t="s">
        <v>24</v>
      </c>
      <c r="E19" s="18">
        <f t="shared" si="1"/>
        <v>2</v>
      </c>
      <c r="F19" s="25">
        <f>[1]Kathmandu!E103</f>
        <v>0</v>
      </c>
      <c r="G19" s="25">
        <f>'[1]Lalitpur '!E103</f>
        <v>0</v>
      </c>
      <c r="H19" s="25">
        <f>'[1]Bhaktpur '!E103</f>
        <v>0</v>
      </c>
      <c r="I19" s="25">
        <f>'[1]Rasuwa '!E103</f>
        <v>0</v>
      </c>
      <c r="J19" s="25">
        <f>[1]Nuwakot!E103</f>
        <v>0</v>
      </c>
      <c r="K19" s="25">
        <f>[1]Dhading!E103</f>
        <v>0</v>
      </c>
      <c r="L19" s="25">
        <f>[1]Chitwan!E103</f>
        <v>0</v>
      </c>
      <c r="M19" s="25">
        <f>[1]Sindhulii!E103</f>
        <v>0</v>
      </c>
      <c r="N19" s="25">
        <f>'[1]Makawanpur '!E103</f>
        <v>2</v>
      </c>
      <c r="O19" s="25">
        <f>[1]Ramechhap!E103</f>
        <v>0</v>
      </c>
      <c r="P19" s="25">
        <f>[1]Dolakha!E103</f>
        <v>0</v>
      </c>
      <c r="Q19" s="25">
        <f>[1]Kavre!E103</f>
        <v>0</v>
      </c>
      <c r="R19" s="25">
        <f>[1]Sindupalchok!E103</f>
        <v>0</v>
      </c>
      <c r="S19" s="29"/>
    </row>
    <row r="20" spans="1:20" ht="45.6" customHeight="1" x14ac:dyDescent="0.6">
      <c r="A20" s="47">
        <v>2.9</v>
      </c>
      <c r="B20" s="84" t="s">
        <v>35</v>
      </c>
      <c r="C20" s="85"/>
      <c r="D20" s="33" t="s">
        <v>24</v>
      </c>
      <c r="E20" s="36">
        <f t="shared" si="1"/>
        <v>0</v>
      </c>
      <c r="F20" s="13">
        <f>[1]Kathmandu!E116</f>
        <v>0</v>
      </c>
      <c r="G20" s="13">
        <f>'[1]Lalitpur '!E116</f>
        <v>0</v>
      </c>
      <c r="H20" s="13">
        <f>'[1]Bhaktpur '!E116</f>
        <v>0</v>
      </c>
      <c r="I20" s="13">
        <f>'[1]Rasuwa '!E116</f>
        <v>0</v>
      </c>
      <c r="J20" s="13">
        <f>[1]Nuwakot!E116</f>
        <v>0</v>
      </c>
      <c r="K20" s="13">
        <f>[1]Dhading!E116</f>
        <v>0</v>
      </c>
      <c r="L20" s="13">
        <f>[1]Chitwan!E116</f>
        <v>0</v>
      </c>
      <c r="M20" s="13">
        <f>[1]Sindhulii!E116</f>
        <v>0</v>
      </c>
      <c r="N20" s="13">
        <f>'[1]Makawanpur '!E116</f>
        <v>0</v>
      </c>
      <c r="O20" s="13">
        <f>[1]Ramechhap!E116</f>
        <v>0</v>
      </c>
      <c r="P20" s="13">
        <f>[1]Dolakha!E116</f>
        <v>0</v>
      </c>
      <c r="Q20" s="13">
        <f>[1]Kavre!E116</f>
        <v>0</v>
      </c>
      <c r="R20" s="13">
        <f>[1]Sindupalchok!E116</f>
        <v>0</v>
      </c>
      <c r="S20" s="17"/>
    </row>
    <row r="21" spans="1:20" x14ac:dyDescent="0.6">
      <c r="A21" s="16">
        <v>3</v>
      </c>
      <c r="B21" s="100" t="s">
        <v>36</v>
      </c>
      <c r="C21" s="64"/>
      <c r="D21" s="65"/>
      <c r="E21" s="36">
        <f t="shared" si="1"/>
        <v>0</v>
      </c>
      <c r="F21" s="13">
        <f>[1]Kathmandu!E145</f>
        <v>0</v>
      </c>
      <c r="G21" s="13">
        <f>'[1]Lalitpur '!E145</f>
        <v>0</v>
      </c>
      <c r="H21" s="13">
        <f>'[1]Bhaktpur '!E145</f>
        <v>0</v>
      </c>
      <c r="I21" s="13">
        <f>'[1]Rasuwa '!E145</f>
        <v>0</v>
      </c>
      <c r="J21" s="13">
        <f>[1]Nuwakot!E145</f>
        <v>0</v>
      </c>
      <c r="K21" s="13">
        <f>[1]Dhading!E145</f>
        <v>0</v>
      </c>
      <c r="L21" s="13">
        <f>[1]Chitwan!E145</f>
        <v>0</v>
      </c>
      <c r="M21" s="13">
        <f>[1]Sindhulii!E145</f>
        <v>0</v>
      </c>
      <c r="N21" s="13">
        <f>'[1]Makawanpur '!E145</f>
        <v>0</v>
      </c>
      <c r="O21" s="13">
        <f>[1]Ramechhap!E145</f>
        <v>0</v>
      </c>
      <c r="P21" s="13">
        <f>[1]Dolakha!E145</f>
        <v>0</v>
      </c>
      <c r="Q21" s="13">
        <f>[1]Kavre!E145</f>
        <v>0</v>
      </c>
      <c r="R21" s="13">
        <f>[1]Sindupalchok!E145</f>
        <v>0</v>
      </c>
      <c r="S21" s="17"/>
    </row>
    <row r="22" spans="1:20" s="37" customFormat="1" ht="43.35" customHeight="1" x14ac:dyDescent="0.6">
      <c r="A22" s="49"/>
      <c r="B22" s="90" t="s">
        <v>44</v>
      </c>
      <c r="C22" s="91"/>
      <c r="D22" s="35" t="s">
        <v>24</v>
      </c>
      <c r="E22" s="36">
        <v>194</v>
      </c>
      <c r="F22" s="13">
        <f>[1]Kathmandu!E176</f>
        <v>0</v>
      </c>
      <c r="G22" s="13">
        <f>'[1]Lalitpur '!E176</f>
        <v>0</v>
      </c>
      <c r="H22" s="13">
        <f>'[1]Bhaktpur '!E176</f>
        <v>0</v>
      </c>
      <c r="I22" s="13">
        <f>'[1]Rasuwa '!E176</f>
        <v>0</v>
      </c>
      <c r="J22" s="13">
        <f>[1]Nuwakot!E176</f>
        <v>0</v>
      </c>
      <c r="K22" s="13">
        <f>[1]Dhading!E176</f>
        <v>0</v>
      </c>
      <c r="L22" s="13">
        <f>[1]Chitwan!E176</f>
        <v>0</v>
      </c>
      <c r="M22" s="13">
        <v>0</v>
      </c>
      <c r="N22" s="13">
        <f>'[1]Makawanpur '!E176</f>
        <v>0</v>
      </c>
      <c r="O22" s="13">
        <f>[1]Ramechhap!E176</f>
        <v>0</v>
      </c>
      <c r="P22" s="13">
        <f>[1]Dolakha!E176</f>
        <v>0</v>
      </c>
      <c r="Q22" s="13">
        <f>[1]Kavre!E176</f>
        <v>0</v>
      </c>
      <c r="R22" s="13">
        <f>[1]Sindupalchok!E176</f>
        <v>0</v>
      </c>
      <c r="S22" s="14"/>
    </row>
    <row r="23" spans="1:20" ht="42.95" customHeight="1" x14ac:dyDescent="0.6">
      <c r="A23" s="86">
        <v>4.7</v>
      </c>
      <c r="B23" s="94" t="s">
        <v>45</v>
      </c>
      <c r="C23" s="95"/>
      <c r="D23" s="20" t="s">
        <v>39</v>
      </c>
      <c r="E23" s="55">
        <v>18</v>
      </c>
      <c r="F23" s="56">
        <f>[1]Kathmandu!E177</f>
        <v>0</v>
      </c>
      <c r="G23" s="56">
        <f>'[1]Lalitpur '!E177</f>
        <v>0</v>
      </c>
      <c r="H23" s="56">
        <f>'[1]Bhaktpur '!E177</f>
        <v>0</v>
      </c>
      <c r="I23" s="56">
        <f>'[1]Rasuwa '!E177</f>
        <v>0</v>
      </c>
      <c r="J23" s="56">
        <f>[1]Nuwakot!E177</f>
        <v>0</v>
      </c>
      <c r="K23" s="56">
        <f>[1]Dhading!E177</f>
        <v>0</v>
      </c>
      <c r="L23" s="56"/>
      <c r="M23" s="56">
        <f>[1]Sindhulii!E177</f>
        <v>0</v>
      </c>
      <c r="N23" s="56">
        <f>'[1]Makawanpur '!E177</f>
        <v>7</v>
      </c>
      <c r="O23" s="56">
        <f>[1]Ramechhap!E177</f>
        <v>0</v>
      </c>
      <c r="P23" s="56">
        <f>[1]Dolakha!E177</f>
        <v>0</v>
      </c>
      <c r="Q23" s="56">
        <f>[1]Kavre!E177</f>
        <v>0</v>
      </c>
      <c r="R23" s="56">
        <f>[1]Sindupalchok!E177</f>
        <v>0</v>
      </c>
      <c r="S23" s="50"/>
      <c r="T23" s="2" t="s">
        <v>50</v>
      </c>
    </row>
    <row r="24" spans="1:20" x14ac:dyDescent="0.6">
      <c r="A24" s="92"/>
      <c r="B24" s="96"/>
      <c r="C24" s="97"/>
      <c r="D24" s="19" t="s">
        <v>40</v>
      </c>
      <c r="E24" s="36">
        <f t="shared" si="1"/>
        <v>0</v>
      </c>
      <c r="F24" s="13">
        <f>[1]Kathmandu!E178</f>
        <v>0</v>
      </c>
      <c r="G24" s="13">
        <f>'[1]Lalitpur '!E178</f>
        <v>0</v>
      </c>
      <c r="H24" s="13">
        <f>'[1]Bhaktpur '!E178</f>
        <v>0</v>
      </c>
      <c r="I24" s="13">
        <f>'[1]Rasuwa '!E178</f>
        <v>0</v>
      </c>
      <c r="J24" s="13">
        <f>[1]Nuwakot!E178</f>
        <v>0</v>
      </c>
      <c r="K24" s="13">
        <f>[1]Dhading!E178</f>
        <v>0</v>
      </c>
      <c r="L24" s="13">
        <f>[1]Chitwan!E178</f>
        <v>0</v>
      </c>
      <c r="M24" s="13">
        <f>[1]Sindhulii!E178</f>
        <v>0</v>
      </c>
      <c r="N24" s="13">
        <f>'[1]Makawanpur '!E178</f>
        <v>0</v>
      </c>
      <c r="O24" s="13">
        <f>[1]Ramechhap!E178</f>
        <v>0</v>
      </c>
      <c r="P24" s="13">
        <f>[1]Dolakha!E178</f>
        <v>0</v>
      </c>
      <c r="Q24" s="13">
        <f>[1]Kavre!E178</f>
        <v>0</v>
      </c>
      <c r="R24" s="13">
        <f>[1]Sindupalchok!E178</f>
        <v>0</v>
      </c>
      <c r="S24" s="17"/>
    </row>
    <row r="25" spans="1:20" x14ac:dyDescent="0.6">
      <c r="A25" s="92"/>
      <c r="B25" s="96"/>
      <c r="C25" s="97"/>
      <c r="D25" s="19" t="s">
        <v>41</v>
      </c>
      <c r="E25" s="54">
        <v>6</v>
      </c>
      <c r="F25" s="13">
        <f>[1]Kathmandu!E179</f>
        <v>0</v>
      </c>
      <c r="G25" s="13">
        <f>'[1]Lalitpur '!E179</f>
        <v>0</v>
      </c>
      <c r="H25" s="13">
        <f>'[1]Bhaktpur '!E179</f>
        <v>0</v>
      </c>
      <c r="I25" s="13">
        <f>'[1]Rasuwa '!E179</f>
        <v>0</v>
      </c>
      <c r="J25" s="13">
        <f>[1]Nuwakot!E179</f>
        <v>0</v>
      </c>
      <c r="K25" s="13">
        <f>[1]Dhading!E179</f>
        <v>0</v>
      </c>
      <c r="L25" s="13">
        <f>[1]Chitwan!E179</f>
        <v>0</v>
      </c>
      <c r="M25" s="13">
        <f>[1]Sindhulii!E179</f>
        <v>0</v>
      </c>
      <c r="N25" s="13"/>
      <c r="O25" s="13">
        <f>[1]Ramechhap!E179</f>
        <v>0</v>
      </c>
      <c r="P25" s="13">
        <f>[1]Dolakha!E179</f>
        <v>0</v>
      </c>
      <c r="Q25" s="13">
        <f>[1]Kavre!E179</f>
        <v>0</v>
      </c>
      <c r="R25" s="13">
        <f>[1]Sindupalchok!E179</f>
        <v>0</v>
      </c>
      <c r="S25" s="17"/>
    </row>
    <row r="26" spans="1:20" x14ac:dyDescent="0.6">
      <c r="A26" s="92"/>
      <c r="B26" s="96"/>
      <c r="C26" s="97"/>
      <c r="D26" s="19" t="s">
        <v>42</v>
      </c>
      <c r="E26" s="36">
        <f t="shared" si="1"/>
        <v>0</v>
      </c>
      <c r="F26" s="13">
        <f>[1]Kathmandu!E180</f>
        <v>0</v>
      </c>
      <c r="G26" s="13">
        <f>'[1]Lalitpur '!E180</f>
        <v>0</v>
      </c>
      <c r="H26" s="13">
        <f>'[1]Bhaktpur '!E180</f>
        <v>0</v>
      </c>
      <c r="I26" s="13">
        <f>'[1]Rasuwa '!E180</f>
        <v>0</v>
      </c>
      <c r="J26" s="13">
        <f>[1]Nuwakot!E180</f>
        <v>0</v>
      </c>
      <c r="K26" s="13">
        <f>[1]Dhading!E180</f>
        <v>0</v>
      </c>
      <c r="L26" s="13">
        <f>[1]Chitwan!E180</f>
        <v>0</v>
      </c>
      <c r="M26" s="13">
        <f>[1]Sindhulii!E180</f>
        <v>0</v>
      </c>
      <c r="N26" s="13">
        <f>'[1]Makawanpur '!E180</f>
        <v>0</v>
      </c>
      <c r="O26" s="13">
        <f>[1]Ramechhap!E180</f>
        <v>0</v>
      </c>
      <c r="P26" s="13">
        <f>[1]Dolakha!E180</f>
        <v>0</v>
      </c>
      <c r="Q26" s="13">
        <f>[1]Kavre!E180</f>
        <v>0</v>
      </c>
      <c r="R26" s="13">
        <f>[1]Sindupalchok!E180</f>
        <v>0</v>
      </c>
      <c r="S26" s="17"/>
    </row>
    <row r="27" spans="1:20" x14ac:dyDescent="0.6">
      <c r="A27" s="92"/>
      <c r="B27" s="96"/>
      <c r="C27" s="97"/>
      <c r="D27" s="19" t="s">
        <v>43</v>
      </c>
      <c r="E27" s="54">
        <v>11</v>
      </c>
      <c r="F27" s="13">
        <f>[1]Kathmandu!E181</f>
        <v>0</v>
      </c>
      <c r="G27" s="13">
        <f>'[1]Lalitpur '!E181</f>
        <v>0</v>
      </c>
      <c r="H27" s="13">
        <f>'[1]Bhaktpur '!E181</f>
        <v>0</v>
      </c>
      <c r="I27" s="13">
        <f>'[1]Rasuwa '!E181</f>
        <v>0</v>
      </c>
      <c r="J27" s="13">
        <f>[1]Nuwakot!E181</f>
        <v>0</v>
      </c>
      <c r="K27" s="13">
        <f>[1]Dhading!E181</f>
        <v>0</v>
      </c>
      <c r="L27" s="13">
        <f>[1]Chitwan!E181</f>
        <v>0</v>
      </c>
      <c r="M27" s="13">
        <f>[1]Sindhulii!E181</f>
        <v>0</v>
      </c>
      <c r="N27" s="13">
        <f>'[1]Makawanpur '!E181</f>
        <v>7</v>
      </c>
      <c r="O27" s="13">
        <f>[1]Ramechhap!E181</f>
        <v>0</v>
      </c>
      <c r="P27" s="13">
        <f>[1]Dolakha!E181</f>
        <v>0</v>
      </c>
      <c r="Q27" s="13">
        <f>[1]Kavre!E181</f>
        <v>0</v>
      </c>
      <c r="R27" s="13">
        <f>[1]Sindupalchok!E181</f>
        <v>0</v>
      </c>
      <c r="S27" s="17"/>
    </row>
    <row r="28" spans="1:20" x14ac:dyDescent="0.6">
      <c r="A28" s="92"/>
      <c r="B28" s="96"/>
      <c r="C28" s="97"/>
      <c r="D28" s="19" t="s">
        <v>38</v>
      </c>
      <c r="E28" s="36">
        <f t="shared" si="1"/>
        <v>0</v>
      </c>
      <c r="F28" s="13">
        <f>[1]Kathmandu!E182</f>
        <v>0</v>
      </c>
      <c r="G28" s="13">
        <f>'[1]Lalitpur '!E182</f>
        <v>0</v>
      </c>
      <c r="H28" s="13">
        <f>'[1]Bhaktpur '!E182</f>
        <v>0</v>
      </c>
      <c r="I28" s="13">
        <f>'[1]Rasuwa '!E182</f>
        <v>0</v>
      </c>
      <c r="J28" s="13">
        <f>[1]Nuwakot!E182</f>
        <v>0</v>
      </c>
      <c r="K28" s="13">
        <f>[1]Dhading!E182</f>
        <v>0</v>
      </c>
      <c r="L28" s="13">
        <f>[1]Chitwan!E182</f>
        <v>0</v>
      </c>
      <c r="M28" s="13">
        <f>[1]Sindhulii!E182</f>
        <v>0</v>
      </c>
      <c r="N28" s="13">
        <f>'[1]Makawanpur '!E182</f>
        <v>0</v>
      </c>
      <c r="O28" s="13">
        <f>[1]Ramechhap!E182</f>
        <v>0</v>
      </c>
      <c r="P28" s="13">
        <f>[1]Dolakha!E182</f>
        <v>0</v>
      </c>
      <c r="Q28" s="13">
        <f>[1]Kavre!E182</f>
        <v>0</v>
      </c>
      <c r="R28" s="13">
        <f>[1]Sindupalchok!E182</f>
        <v>0</v>
      </c>
      <c r="S28" s="17"/>
    </row>
    <row r="29" spans="1:20" x14ac:dyDescent="0.6">
      <c r="A29" s="93"/>
      <c r="B29" s="98"/>
      <c r="C29" s="99"/>
      <c r="D29" s="19" t="s">
        <v>37</v>
      </c>
      <c r="E29" s="36">
        <f t="shared" si="1"/>
        <v>0</v>
      </c>
      <c r="F29" s="13">
        <f>[1]Kathmandu!E183</f>
        <v>0</v>
      </c>
      <c r="G29" s="13">
        <f>'[1]Lalitpur '!E183</f>
        <v>0</v>
      </c>
      <c r="H29" s="13">
        <f>'[1]Bhaktpur '!E183</f>
        <v>0</v>
      </c>
      <c r="I29" s="13">
        <f>'[1]Rasuwa '!E183</f>
        <v>0</v>
      </c>
      <c r="J29" s="13">
        <f>[1]Nuwakot!E183</f>
        <v>0</v>
      </c>
      <c r="K29" s="13">
        <f>[1]Dhading!E183</f>
        <v>0</v>
      </c>
      <c r="L29" s="13">
        <f>[1]Chitwan!E183</f>
        <v>0</v>
      </c>
      <c r="M29" s="13">
        <f>[1]Sindhulii!E183</f>
        <v>0</v>
      </c>
      <c r="N29" s="13">
        <f>'[1]Makawanpur '!E183</f>
        <v>0</v>
      </c>
      <c r="O29" s="13">
        <f>[1]Ramechhap!E183</f>
        <v>0</v>
      </c>
      <c r="P29" s="13">
        <f>[1]Dolakha!E183</f>
        <v>0</v>
      </c>
      <c r="Q29" s="13">
        <f>[1]Kavre!E183</f>
        <v>0</v>
      </c>
      <c r="R29" s="13">
        <f>[1]Sindupalchok!E183</f>
        <v>0</v>
      </c>
      <c r="S29" s="17"/>
    </row>
    <row r="30" spans="1:20" x14ac:dyDescent="0.6">
      <c r="A30" s="48"/>
      <c r="B30" s="15"/>
      <c r="C30" s="57"/>
      <c r="D30" s="58" t="s">
        <v>51</v>
      </c>
      <c r="E30" s="54">
        <v>1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7"/>
    </row>
    <row r="31" spans="1:20" x14ac:dyDescent="0.6">
      <c r="A31" s="86">
        <v>5</v>
      </c>
      <c r="B31" s="89" t="s">
        <v>46</v>
      </c>
      <c r="C31" s="64"/>
      <c r="D31" s="65"/>
      <c r="E31" s="36">
        <f t="shared" si="1"/>
        <v>3079</v>
      </c>
      <c r="F31" s="13">
        <f>[1]Kathmandu!E226</f>
        <v>923</v>
      </c>
      <c r="G31" s="13">
        <f>'[1]Lalitpur '!E226</f>
        <v>328</v>
      </c>
      <c r="H31" s="13">
        <f>'[1]Bhaktpur '!E226</f>
        <v>183</v>
      </c>
      <c r="I31" s="13">
        <f>'[1]Rasuwa '!E226</f>
        <v>28</v>
      </c>
      <c r="J31" s="13">
        <f>[1]Nuwakot!E226</f>
        <v>287</v>
      </c>
      <c r="K31" s="13">
        <f>[1]Dhading!E226</f>
        <v>268</v>
      </c>
      <c r="L31" s="13">
        <f>[1]Chitwan!E226</f>
        <v>330</v>
      </c>
      <c r="M31" s="13">
        <f>[1]Sindhulii!E226</f>
        <v>192</v>
      </c>
      <c r="N31" s="13">
        <f>'[1]Makawanpur '!E226</f>
        <v>168</v>
      </c>
      <c r="O31" s="13">
        <f>[1]Ramechhap!E226</f>
        <v>0</v>
      </c>
      <c r="P31" s="13">
        <f>[1]Dolakha!E226</f>
        <v>0</v>
      </c>
      <c r="Q31" s="13">
        <f>[1]Kavre!E226</f>
        <v>225</v>
      </c>
      <c r="R31" s="13">
        <f>[1]Sindupalchok!E226</f>
        <v>147</v>
      </c>
      <c r="S31" s="17"/>
    </row>
    <row r="32" spans="1:20" x14ac:dyDescent="0.6">
      <c r="A32" s="87"/>
      <c r="B32" s="89" t="s">
        <v>47</v>
      </c>
      <c r="C32" s="64"/>
      <c r="D32" s="65"/>
      <c r="E32" s="36">
        <f t="shared" si="1"/>
        <v>12</v>
      </c>
      <c r="F32" s="13">
        <f>[1]Kathmandu!E227</f>
        <v>4</v>
      </c>
      <c r="G32" s="13">
        <f>'[1]Lalitpur '!E227</f>
        <v>0</v>
      </c>
      <c r="H32" s="13">
        <f>'[1]Bhaktpur '!E227</f>
        <v>0</v>
      </c>
      <c r="I32" s="13">
        <f>'[1]Rasuwa '!E227</f>
        <v>0</v>
      </c>
      <c r="J32" s="13">
        <f>[1]Nuwakot!E227</f>
        <v>0</v>
      </c>
      <c r="K32" s="13">
        <f>[1]Dhading!E227</f>
        <v>1</v>
      </c>
      <c r="L32" s="13">
        <f>[1]Chitwan!E227</f>
        <v>1</v>
      </c>
      <c r="M32" s="13">
        <f>[1]Sindhulii!E227</f>
        <v>0</v>
      </c>
      <c r="N32" s="13">
        <f>'[1]Makawanpur '!E227</f>
        <v>4</v>
      </c>
      <c r="O32" s="13">
        <f>[1]Ramechhap!E227</f>
        <v>0</v>
      </c>
      <c r="P32" s="13">
        <f>[1]Dolakha!E227</f>
        <v>0</v>
      </c>
      <c r="Q32" s="13">
        <v>2</v>
      </c>
      <c r="R32" s="13">
        <f>[1]Sindupalchok!E227</f>
        <v>0</v>
      </c>
      <c r="S32" s="17"/>
    </row>
    <row r="33" spans="1:19" x14ac:dyDescent="0.6">
      <c r="A33" s="87"/>
      <c r="B33" s="89" t="s">
        <v>48</v>
      </c>
      <c r="C33" s="64"/>
      <c r="D33" s="65"/>
      <c r="E33" s="36">
        <f t="shared" si="1"/>
        <v>455</v>
      </c>
      <c r="F33" s="13">
        <f>[1]Kathmandu!E228</f>
        <v>59</v>
      </c>
      <c r="G33" s="13">
        <f>'[1]Lalitpur '!E228</f>
        <v>0</v>
      </c>
      <c r="H33" s="13">
        <f>'[1]Bhaktpur '!E228</f>
        <v>41</v>
      </c>
      <c r="I33" s="13">
        <f>'[1]Rasuwa '!E228</f>
        <v>6</v>
      </c>
      <c r="J33" s="13">
        <f>[1]Nuwakot!E228</f>
        <v>0</v>
      </c>
      <c r="K33" s="13">
        <f>[1]Dhading!E228</f>
        <v>5</v>
      </c>
      <c r="L33" s="13">
        <f>[1]Chitwan!E228</f>
        <v>186</v>
      </c>
      <c r="M33" s="13">
        <f>[1]Sindhulii!E228</f>
        <v>19</v>
      </c>
      <c r="N33" s="13">
        <f>'[1]Makawanpur '!E228</f>
        <v>32</v>
      </c>
      <c r="O33" s="13">
        <f>[1]Ramechhap!E228</f>
        <v>0</v>
      </c>
      <c r="P33" s="13">
        <f>[1]Dolakha!E228</f>
        <v>0</v>
      </c>
      <c r="Q33" s="13">
        <f>[1]Kavre!E228</f>
        <v>0</v>
      </c>
      <c r="R33" s="13">
        <f>[1]Sindupalchok!E228</f>
        <v>107</v>
      </c>
      <c r="S33" s="17"/>
    </row>
    <row r="34" spans="1:19" x14ac:dyDescent="0.6">
      <c r="A34" s="88"/>
      <c r="B34" s="89" t="s">
        <v>49</v>
      </c>
      <c r="C34" s="64"/>
      <c r="D34" s="65"/>
      <c r="E34" s="36">
        <f t="shared" si="1"/>
        <v>0</v>
      </c>
      <c r="F34" s="13">
        <f>[1]Kathmandu!E229</f>
        <v>0</v>
      </c>
      <c r="G34" s="13">
        <f>'[1]Lalitpur '!E229</f>
        <v>0</v>
      </c>
      <c r="H34" s="13">
        <f>'[1]Bhaktpur '!E229</f>
        <v>0</v>
      </c>
      <c r="I34" s="13">
        <f>'[1]Rasuwa '!E229</f>
        <v>0</v>
      </c>
      <c r="J34" s="13">
        <f>[1]Nuwakot!E229</f>
        <v>0</v>
      </c>
      <c r="K34" s="13">
        <f>[1]Dhading!E229</f>
        <v>0</v>
      </c>
      <c r="L34" s="13">
        <f>[1]Chitwan!E229</f>
        <v>0</v>
      </c>
      <c r="M34" s="13">
        <f>[1]Sindhulii!E229</f>
        <v>0</v>
      </c>
      <c r="N34" s="13">
        <f>'[1]Makawanpur '!E229</f>
        <v>0</v>
      </c>
      <c r="O34" s="13">
        <f>[1]Ramechhap!E229</f>
        <v>0</v>
      </c>
      <c r="P34" s="13">
        <f>[1]Dolakha!E229</f>
        <v>0</v>
      </c>
      <c r="Q34" s="13">
        <f>[1]Kavre!E229</f>
        <v>0</v>
      </c>
      <c r="R34" s="13">
        <f>[1]Sindupalchok!E229</f>
        <v>0</v>
      </c>
      <c r="S34" s="17"/>
    </row>
    <row r="35" spans="1:19" x14ac:dyDescent="0.6">
      <c r="A35" s="22"/>
      <c r="B35" s="22" t="s">
        <v>52</v>
      </c>
      <c r="C35" s="21"/>
      <c r="D35" s="21"/>
      <c r="E35" s="5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x14ac:dyDescent="0.6">
      <c r="A36" s="22"/>
      <c r="B36" s="22" t="s">
        <v>56</v>
      </c>
      <c r="C36" s="21"/>
      <c r="D36" s="21"/>
      <c r="E36" s="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x14ac:dyDescent="0.6">
      <c r="A37" s="22"/>
      <c r="B37" s="22"/>
      <c r="C37" s="21"/>
      <c r="D37" s="21"/>
      <c r="E37" s="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x14ac:dyDescent="0.6">
      <c r="A38" s="22"/>
      <c r="B38" s="22"/>
      <c r="C38" s="21"/>
      <c r="D38" s="21"/>
      <c r="E38" s="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x14ac:dyDescent="0.6">
      <c r="A39" s="22"/>
      <c r="B39" s="22"/>
      <c r="C39" s="21"/>
      <c r="D39" s="21"/>
      <c r="E39" s="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x14ac:dyDescent="0.6">
      <c r="A40" s="22"/>
      <c r="B40" s="22"/>
      <c r="C40" s="21"/>
      <c r="D40" s="21"/>
      <c r="E40" s="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x14ac:dyDescent="0.6">
      <c r="A41" s="22"/>
      <c r="B41" s="22"/>
      <c r="C41" s="21"/>
      <c r="D41" s="21"/>
      <c r="E41" s="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x14ac:dyDescent="0.6">
      <c r="A42" s="22"/>
      <c r="B42" s="22"/>
      <c r="C42" s="21"/>
      <c r="D42" s="21"/>
      <c r="E42" s="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x14ac:dyDescent="0.6">
      <c r="A43" s="22"/>
      <c r="B43" s="22"/>
      <c r="C43" s="21"/>
      <c r="D43" s="21"/>
      <c r="E43" s="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x14ac:dyDescent="0.6">
      <c r="A44" s="22"/>
      <c r="B44" s="22"/>
      <c r="C44" s="21"/>
      <c r="D44" s="21"/>
      <c r="E44" s="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x14ac:dyDescent="0.6">
      <c r="A45" s="22"/>
      <c r="B45" s="22"/>
      <c r="C45" s="21"/>
      <c r="D45" s="21"/>
      <c r="E45" s="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x14ac:dyDescent="0.6">
      <c r="A46" s="22"/>
      <c r="B46" s="22"/>
      <c r="C46" s="21"/>
      <c r="D46" s="21"/>
      <c r="E46" s="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x14ac:dyDescent="0.6">
      <c r="A47" s="22"/>
      <c r="B47" s="22"/>
      <c r="C47" s="21"/>
      <c r="D47" s="21"/>
      <c r="E47" s="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x14ac:dyDescent="0.6">
      <c r="A48" s="22"/>
      <c r="B48" s="22"/>
      <c r="C48" s="21"/>
      <c r="D48" s="21"/>
      <c r="E48" s="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x14ac:dyDescent="0.6">
      <c r="A49" s="22"/>
      <c r="B49" s="22"/>
      <c r="C49" s="21"/>
      <c r="D49" s="21"/>
      <c r="E49" s="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x14ac:dyDescent="0.6">
      <c r="A50" s="22"/>
      <c r="B50" s="22"/>
      <c r="C50" s="21"/>
      <c r="D50" s="21"/>
      <c r="E50" s="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x14ac:dyDescent="0.6">
      <c r="A51" s="22"/>
      <c r="B51" s="22"/>
      <c r="C51" s="21"/>
      <c r="D51" s="21"/>
      <c r="E51" s="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x14ac:dyDescent="0.6">
      <c r="A52" s="22"/>
      <c r="B52" s="22"/>
      <c r="C52" s="21"/>
      <c r="D52" s="21"/>
      <c r="E52" s="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x14ac:dyDescent="0.6">
      <c r="A53" s="22"/>
      <c r="B53" s="22"/>
      <c r="C53" s="21"/>
      <c r="D53" s="21"/>
      <c r="E53" s="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x14ac:dyDescent="0.6">
      <c r="A54" s="22"/>
      <c r="B54" s="22"/>
      <c r="C54" s="21"/>
      <c r="D54" s="21"/>
      <c r="E54" s="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x14ac:dyDescent="0.6">
      <c r="A55" s="22"/>
      <c r="B55" s="22"/>
      <c r="C55" s="21"/>
      <c r="D55" s="21"/>
      <c r="E55" s="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x14ac:dyDescent="0.6">
      <c r="A56" s="22"/>
      <c r="B56" s="22"/>
      <c r="C56" s="21"/>
      <c r="D56" s="21"/>
      <c r="E56" s="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x14ac:dyDescent="0.6">
      <c r="A57" s="22"/>
      <c r="B57" s="22"/>
      <c r="C57" s="21"/>
      <c r="D57" s="21"/>
      <c r="E57" s="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x14ac:dyDescent="0.6">
      <c r="A58" s="22"/>
      <c r="B58" s="22"/>
      <c r="C58" s="21"/>
      <c r="D58" s="21"/>
      <c r="E58" s="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x14ac:dyDescent="0.6">
      <c r="A59" s="22"/>
      <c r="B59" s="22"/>
      <c r="C59" s="21"/>
      <c r="D59" s="21"/>
      <c r="E59" s="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x14ac:dyDescent="0.6">
      <c r="A60" s="22"/>
      <c r="B60" s="22"/>
      <c r="C60" s="21"/>
      <c r="D60" s="21"/>
      <c r="E60" s="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x14ac:dyDescent="0.6">
      <c r="A61" s="22"/>
      <c r="B61" s="22"/>
      <c r="C61" s="21"/>
      <c r="D61" s="21"/>
      <c r="E61" s="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x14ac:dyDescent="0.6">
      <c r="A62" s="22"/>
      <c r="B62" s="22"/>
      <c r="C62" s="21"/>
      <c r="D62" s="21"/>
      <c r="E62" s="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x14ac:dyDescent="0.6">
      <c r="A63" s="22"/>
      <c r="B63" s="22"/>
      <c r="C63" s="21"/>
      <c r="D63" s="21"/>
      <c r="E63" s="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x14ac:dyDescent="0.6">
      <c r="A64" s="22"/>
      <c r="B64" s="22"/>
      <c r="C64" s="21"/>
      <c r="D64" s="21"/>
      <c r="E64" s="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x14ac:dyDescent="0.6">
      <c r="A65" s="22"/>
      <c r="B65" s="22"/>
      <c r="C65" s="21"/>
      <c r="D65" s="21"/>
      <c r="E65" s="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x14ac:dyDescent="0.6">
      <c r="A66" s="22"/>
      <c r="B66" s="22"/>
      <c r="C66" s="21"/>
      <c r="D66" s="21"/>
      <c r="E66" s="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x14ac:dyDescent="0.6">
      <c r="A67" s="22"/>
      <c r="B67" s="22"/>
      <c r="C67" s="21"/>
      <c r="D67" s="21"/>
      <c r="E67" s="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x14ac:dyDescent="0.6">
      <c r="A68" s="22"/>
      <c r="B68" s="22"/>
      <c r="C68" s="21"/>
      <c r="D68" s="21"/>
      <c r="E68" s="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x14ac:dyDescent="0.6">
      <c r="A69" s="22"/>
      <c r="B69" s="22"/>
      <c r="C69" s="21"/>
      <c r="D69" s="21"/>
      <c r="E69" s="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x14ac:dyDescent="0.6">
      <c r="A70" s="22"/>
      <c r="B70" s="22"/>
      <c r="C70" s="21"/>
      <c r="D70" s="21"/>
      <c r="E70" s="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x14ac:dyDescent="0.6">
      <c r="A71" s="22"/>
      <c r="B71" s="22"/>
      <c r="C71" s="21"/>
      <c r="D71" s="21"/>
      <c r="E71" s="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x14ac:dyDescent="0.6">
      <c r="A72" s="22"/>
      <c r="B72" s="22"/>
      <c r="C72" s="21"/>
      <c r="D72" s="21"/>
      <c r="E72" s="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x14ac:dyDescent="0.6">
      <c r="A73" s="22"/>
      <c r="B73" s="22"/>
      <c r="C73" s="21"/>
      <c r="D73" s="21"/>
      <c r="E73" s="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x14ac:dyDescent="0.6">
      <c r="A74" s="22"/>
      <c r="B74" s="22"/>
      <c r="C74" s="21"/>
      <c r="D74" s="21"/>
      <c r="E74" s="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x14ac:dyDescent="0.6">
      <c r="A75" s="22"/>
      <c r="B75" s="22"/>
      <c r="C75" s="21"/>
      <c r="D75" s="21"/>
      <c r="E75" s="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x14ac:dyDescent="0.6">
      <c r="A76" s="22"/>
      <c r="B76" s="22"/>
      <c r="C76" s="21"/>
      <c r="D76" s="21"/>
      <c r="E76" s="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x14ac:dyDescent="0.6">
      <c r="A77" s="22"/>
      <c r="B77" s="22"/>
      <c r="C77" s="21"/>
      <c r="D77" s="21"/>
      <c r="E77" s="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x14ac:dyDescent="0.6">
      <c r="A78" s="22"/>
      <c r="B78" s="22"/>
      <c r="C78" s="21"/>
      <c r="D78" s="21"/>
      <c r="E78" s="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x14ac:dyDescent="0.6">
      <c r="A79" s="22"/>
      <c r="B79" s="22"/>
      <c r="C79" s="21"/>
      <c r="D79" s="21"/>
      <c r="E79" s="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x14ac:dyDescent="0.6">
      <c r="A80" s="22"/>
      <c r="B80" s="22"/>
      <c r="C80" s="21"/>
      <c r="D80" s="21"/>
      <c r="E80" s="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x14ac:dyDescent="0.6">
      <c r="A81" s="22"/>
      <c r="B81" s="22"/>
      <c r="C81" s="21"/>
      <c r="D81" s="21"/>
      <c r="E81" s="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x14ac:dyDescent="0.6">
      <c r="A82" s="22"/>
      <c r="B82" s="22"/>
      <c r="C82" s="21"/>
      <c r="D82" s="21"/>
      <c r="E82" s="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19" x14ac:dyDescent="0.6">
      <c r="A83" s="22"/>
      <c r="B83" s="22"/>
      <c r="C83" s="21"/>
      <c r="D83" s="21"/>
      <c r="E83" s="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</row>
    <row r="84" spans="1:19" x14ac:dyDescent="0.6">
      <c r="A84" s="22"/>
      <c r="B84" s="22"/>
      <c r="C84" s="21"/>
      <c r="D84" s="21"/>
      <c r="E84" s="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</row>
    <row r="85" spans="1:19" x14ac:dyDescent="0.6">
      <c r="A85" s="22"/>
      <c r="B85" s="22"/>
      <c r="C85" s="21"/>
      <c r="D85" s="21"/>
      <c r="E85" s="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</row>
    <row r="86" spans="1:19" x14ac:dyDescent="0.6">
      <c r="A86" s="22"/>
      <c r="B86" s="22"/>
      <c r="C86" s="21"/>
      <c r="D86" s="21"/>
      <c r="E86" s="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</row>
    <row r="87" spans="1:19" x14ac:dyDescent="0.6">
      <c r="A87" s="22"/>
      <c r="B87" s="22"/>
      <c r="C87" s="21"/>
      <c r="D87" s="21"/>
      <c r="E87" s="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</row>
    <row r="88" spans="1:19" x14ac:dyDescent="0.6">
      <c r="A88" s="22"/>
      <c r="B88" s="22"/>
      <c r="C88" s="21"/>
      <c r="D88" s="21"/>
      <c r="E88" s="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</row>
    <row r="89" spans="1:19" x14ac:dyDescent="0.6">
      <c r="A89" s="22"/>
      <c r="B89" s="22"/>
      <c r="C89" s="21"/>
      <c r="D89" s="21"/>
      <c r="E89" s="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</row>
    <row r="90" spans="1:19" x14ac:dyDescent="0.6">
      <c r="A90" s="22"/>
      <c r="B90" s="22"/>
      <c r="C90" s="21"/>
      <c r="D90" s="21"/>
      <c r="E90" s="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</row>
    <row r="91" spans="1:19" x14ac:dyDescent="0.6">
      <c r="A91" s="22"/>
      <c r="B91" s="22"/>
      <c r="C91" s="21"/>
      <c r="D91" s="21"/>
      <c r="E91" s="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</row>
    <row r="92" spans="1:19" x14ac:dyDescent="0.6">
      <c r="A92" s="22"/>
      <c r="B92" s="22"/>
      <c r="C92" s="21"/>
      <c r="D92" s="21"/>
      <c r="E92" s="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</row>
    <row r="93" spans="1:19" x14ac:dyDescent="0.6">
      <c r="A93" s="22"/>
      <c r="B93" s="22"/>
      <c r="C93" s="21"/>
      <c r="D93" s="21"/>
      <c r="E93" s="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</row>
    <row r="94" spans="1:19" x14ac:dyDescent="0.6">
      <c r="A94" s="22"/>
      <c r="B94" s="22"/>
      <c r="C94" s="21"/>
      <c r="D94" s="21"/>
      <c r="E94" s="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</row>
    <row r="95" spans="1:19" x14ac:dyDescent="0.6">
      <c r="A95" s="22"/>
      <c r="B95" s="22"/>
      <c r="C95" s="21"/>
      <c r="D95" s="21"/>
      <c r="E95" s="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</row>
    <row r="96" spans="1:19" x14ac:dyDescent="0.6">
      <c r="A96" s="22"/>
      <c r="B96" s="22"/>
      <c r="C96" s="21"/>
      <c r="D96" s="21"/>
      <c r="E96" s="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</row>
    <row r="97" spans="1:19" x14ac:dyDescent="0.6">
      <c r="A97" s="22"/>
      <c r="B97" s="22"/>
      <c r="C97" s="21"/>
      <c r="D97" s="21"/>
      <c r="E97" s="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</row>
    <row r="98" spans="1:19" x14ac:dyDescent="0.6">
      <c r="A98" s="22"/>
      <c r="B98" s="22"/>
      <c r="C98" s="21"/>
      <c r="D98" s="21"/>
      <c r="E98" s="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</row>
    <row r="99" spans="1:19" x14ac:dyDescent="0.6">
      <c r="A99" s="22"/>
      <c r="B99" s="22"/>
      <c r="C99" s="21"/>
      <c r="D99" s="21"/>
      <c r="E99" s="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</row>
    <row r="100" spans="1:19" x14ac:dyDescent="0.6">
      <c r="A100" s="22"/>
      <c r="B100" s="22"/>
      <c r="C100" s="21"/>
      <c r="D100" s="21"/>
      <c r="E100" s="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</row>
    <row r="101" spans="1:19" x14ac:dyDescent="0.6">
      <c r="A101" s="22"/>
      <c r="B101" s="22"/>
      <c r="C101" s="21"/>
      <c r="D101" s="21"/>
      <c r="E101" s="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</row>
    <row r="102" spans="1:19" x14ac:dyDescent="0.6">
      <c r="A102" s="22"/>
      <c r="B102" s="22"/>
      <c r="C102" s="21"/>
      <c r="D102" s="21"/>
      <c r="E102" s="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</row>
    <row r="103" spans="1:19" x14ac:dyDescent="0.6">
      <c r="A103" s="22"/>
      <c r="B103" s="22"/>
      <c r="C103" s="21"/>
      <c r="D103" s="21"/>
      <c r="E103" s="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1:19" x14ac:dyDescent="0.6">
      <c r="A104" s="22"/>
      <c r="B104" s="22"/>
      <c r="C104" s="21"/>
      <c r="D104" s="21"/>
      <c r="E104" s="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1:19" x14ac:dyDescent="0.6">
      <c r="A105" s="22"/>
      <c r="B105" s="22"/>
      <c r="C105" s="21"/>
      <c r="D105" s="21"/>
      <c r="E105" s="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</row>
    <row r="106" spans="1:19" x14ac:dyDescent="0.6">
      <c r="A106" s="22"/>
      <c r="B106" s="22"/>
      <c r="C106" s="21"/>
      <c r="D106" s="21"/>
      <c r="E106" s="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1:19" x14ac:dyDescent="0.6">
      <c r="A107" s="22"/>
      <c r="B107" s="22"/>
      <c r="C107" s="21"/>
      <c r="D107" s="21"/>
      <c r="E107" s="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</row>
    <row r="108" spans="1:19" x14ac:dyDescent="0.6">
      <c r="A108" s="22"/>
      <c r="B108" s="22"/>
      <c r="C108" s="21"/>
      <c r="D108" s="21"/>
      <c r="E108" s="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</row>
    <row r="109" spans="1:19" x14ac:dyDescent="0.6">
      <c r="A109" s="22"/>
      <c r="B109" s="22"/>
      <c r="C109" s="21"/>
      <c r="D109" s="21"/>
      <c r="E109" s="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</row>
    <row r="110" spans="1:19" x14ac:dyDescent="0.6">
      <c r="A110" s="22"/>
      <c r="B110" s="22"/>
      <c r="C110" s="21"/>
      <c r="D110" s="21"/>
      <c r="E110" s="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</row>
    <row r="111" spans="1:19" x14ac:dyDescent="0.6">
      <c r="A111" s="22"/>
      <c r="B111" s="22"/>
      <c r="C111" s="21"/>
      <c r="D111" s="21"/>
      <c r="E111" s="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</row>
    <row r="112" spans="1:19" x14ac:dyDescent="0.6">
      <c r="A112" s="22"/>
      <c r="B112" s="22"/>
      <c r="C112" s="21"/>
      <c r="D112" s="21"/>
      <c r="E112" s="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</row>
    <row r="113" spans="1:19" x14ac:dyDescent="0.6">
      <c r="A113" s="22"/>
      <c r="B113" s="22"/>
      <c r="C113" s="21"/>
      <c r="D113" s="21"/>
      <c r="E113" s="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</row>
    <row r="114" spans="1:19" x14ac:dyDescent="0.6">
      <c r="A114" s="22"/>
      <c r="B114" s="22"/>
      <c r="C114" s="21"/>
      <c r="D114" s="21"/>
      <c r="E114" s="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</row>
    <row r="115" spans="1:19" x14ac:dyDescent="0.6">
      <c r="A115" s="22"/>
      <c r="B115" s="22"/>
      <c r="C115" s="21"/>
      <c r="D115" s="21"/>
      <c r="E115" s="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</row>
    <row r="116" spans="1:19" x14ac:dyDescent="0.6">
      <c r="A116" s="22"/>
      <c r="B116" s="22"/>
      <c r="C116" s="21"/>
      <c r="D116" s="21"/>
      <c r="E116" s="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</row>
    <row r="117" spans="1:19" x14ac:dyDescent="0.6">
      <c r="A117" s="22"/>
      <c r="B117" s="22"/>
      <c r="C117" s="21"/>
      <c r="D117" s="21"/>
      <c r="E117" s="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</row>
    <row r="118" spans="1:19" x14ac:dyDescent="0.6">
      <c r="A118" s="22"/>
      <c r="B118" s="22"/>
      <c r="C118" s="21"/>
      <c r="D118" s="21"/>
      <c r="E118" s="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</row>
    <row r="119" spans="1:19" x14ac:dyDescent="0.6">
      <c r="A119" s="22"/>
      <c r="B119" s="22"/>
      <c r="C119" s="21"/>
      <c r="D119" s="21"/>
      <c r="E119" s="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</row>
    <row r="120" spans="1:19" x14ac:dyDescent="0.6">
      <c r="A120" s="22"/>
      <c r="B120" s="22"/>
      <c r="C120" s="21"/>
      <c r="D120" s="21"/>
      <c r="E120" s="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</row>
    <row r="121" spans="1:19" x14ac:dyDescent="0.6">
      <c r="A121" s="22"/>
      <c r="B121" s="22"/>
      <c r="C121" s="21"/>
      <c r="D121" s="21"/>
      <c r="E121" s="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</row>
    <row r="122" spans="1:19" x14ac:dyDescent="0.6">
      <c r="A122" s="22"/>
      <c r="B122" s="22"/>
      <c r="C122" s="21"/>
      <c r="D122" s="21"/>
      <c r="E122" s="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</row>
    <row r="123" spans="1:19" x14ac:dyDescent="0.6">
      <c r="A123" s="22"/>
      <c r="B123" s="22"/>
      <c r="C123" s="21"/>
      <c r="D123" s="21"/>
      <c r="E123" s="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</row>
    <row r="124" spans="1:19" x14ac:dyDescent="0.6">
      <c r="A124" s="22"/>
      <c r="B124" s="22"/>
      <c r="C124" s="21"/>
      <c r="D124" s="21"/>
      <c r="E124" s="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</row>
    <row r="125" spans="1:19" x14ac:dyDescent="0.6">
      <c r="A125" s="22"/>
      <c r="B125" s="22"/>
      <c r="C125" s="21"/>
      <c r="D125" s="21"/>
      <c r="E125" s="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</row>
    <row r="126" spans="1:19" x14ac:dyDescent="0.6">
      <c r="A126" s="22"/>
      <c r="B126" s="22"/>
      <c r="C126" s="21"/>
      <c r="D126" s="21"/>
      <c r="E126" s="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</row>
    <row r="127" spans="1:19" x14ac:dyDescent="0.6">
      <c r="A127" s="22"/>
      <c r="B127" s="22"/>
      <c r="C127" s="21"/>
      <c r="D127" s="21"/>
      <c r="E127" s="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</row>
    <row r="128" spans="1:19" x14ac:dyDescent="0.6">
      <c r="A128" s="22"/>
      <c r="B128" s="22"/>
      <c r="C128" s="21"/>
      <c r="D128" s="21"/>
      <c r="E128" s="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</row>
    <row r="129" spans="1:19" x14ac:dyDescent="0.6">
      <c r="A129" s="22"/>
      <c r="B129" s="22"/>
      <c r="C129" s="21"/>
      <c r="D129" s="21"/>
      <c r="E129" s="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</row>
    <row r="130" spans="1:19" x14ac:dyDescent="0.6">
      <c r="A130" s="22"/>
      <c r="B130" s="22"/>
      <c r="C130" s="21"/>
      <c r="D130" s="21"/>
      <c r="E130" s="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</row>
    <row r="131" spans="1:19" x14ac:dyDescent="0.6">
      <c r="A131" s="22"/>
      <c r="B131" s="22"/>
      <c r="C131" s="21"/>
      <c r="D131" s="21"/>
      <c r="E131" s="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</row>
    <row r="132" spans="1:19" x14ac:dyDescent="0.6">
      <c r="A132" s="22"/>
      <c r="B132" s="22"/>
      <c r="C132" s="21"/>
      <c r="D132" s="21"/>
      <c r="E132" s="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</row>
    <row r="133" spans="1:19" x14ac:dyDescent="0.6">
      <c r="A133" s="22"/>
      <c r="B133" s="22"/>
      <c r="C133" s="21"/>
      <c r="D133" s="21"/>
      <c r="E133" s="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</row>
    <row r="134" spans="1:19" x14ac:dyDescent="0.6">
      <c r="A134" s="22"/>
      <c r="B134" s="22"/>
      <c r="C134" s="21"/>
      <c r="D134" s="21"/>
      <c r="E134" s="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</row>
    <row r="135" spans="1:19" x14ac:dyDescent="0.6">
      <c r="A135" s="22"/>
      <c r="B135" s="22"/>
      <c r="C135" s="21"/>
      <c r="D135" s="21"/>
      <c r="E135" s="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</row>
    <row r="136" spans="1:19" x14ac:dyDescent="0.6">
      <c r="A136" s="22"/>
      <c r="B136" s="22"/>
      <c r="C136" s="21"/>
      <c r="D136" s="21"/>
      <c r="E136" s="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</row>
    <row r="137" spans="1:19" x14ac:dyDescent="0.6">
      <c r="A137" s="22"/>
      <c r="B137" s="22"/>
      <c r="C137" s="21"/>
      <c r="D137" s="21"/>
      <c r="E137" s="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</row>
    <row r="138" spans="1:19" x14ac:dyDescent="0.6">
      <c r="A138" s="22"/>
      <c r="B138" s="22"/>
      <c r="C138" s="21"/>
      <c r="D138" s="21"/>
      <c r="E138" s="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</row>
    <row r="139" spans="1:19" x14ac:dyDescent="0.6">
      <c r="A139" s="22"/>
      <c r="B139" s="22"/>
      <c r="C139" s="21"/>
      <c r="D139" s="21"/>
      <c r="E139" s="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</row>
    <row r="140" spans="1:19" x14ac:dyDescent="0.6">
      <c r="A140" s="22"/>
      <c r="B140" s="22"/>
      <c r="C140" s="21"/>
      <c r="D140" s="21"/>
      <c r="E140" s="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</row>
    <row r="141" spans="1:19" x14ac:dyDescent="0.6">
      <c r="A141" s="22"/>
      <c r="B141" s="22"/>
      <c r="C141" s="21"/>
      <c r="D141" s="21"/>
      <c r="E141" s="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</row>
    <row r="142" spans="1:19" x14ac:dyDescent="0.6">
      <c r="A142" s="22"/>
      <c r="B142" s="22"/>
      <c r="C142" s="21"/>
      <c r="D142" s="21"/>
      <c r="E142" s="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</row>
    <row r="143" spans="1:19" x14ac:dyDescent="0.6">
      <c r="A143" s="22"/>
      <c r="B143" s="22"/>
      <c r="C143" s="21"/>
      <c r="D143" s="21"/>
      <c r="E143" s="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</row>
    <row r="144" spans="1:19" x14ac:dyDescent="0.6">
      <c r="A144" s="22"/>
      <c r="B144" s="22"/>
      <c r="C144" s="21"/>
      <c r="D144" s="21"/>
      <c r="E144" s="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</row>
    <row r="145" spans="1:19" x14ac:dyDescent="0.6">
      <c r="A145" s="22"/>
      <c r="B145" s="22"/>
      <c r="C145" s="21"/>
      <c r="D145" s="21"/>
      <c r="E145" s="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</row>
    <row r="146" spans="1:19" x14ac:dyDescent="0.6">
      <c r="A146" s="22"/>
      <c r="B146" s="22"/>
      <c r="C146" s="21"/>
      <c r="D146" s="21"/>
      <c r="E146" s="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</row>
    <row r="147" spans="1:19" x14ac:dyDescent="0.6">
      <c r="A147" s="22"/>
      <c r="B147" s="22"/>
      <c r="C147" s="21"/>
      <c r="D147" s="21"/>
      <c r="E147" s="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</row>
    <row r="148" spans="1:19" x14ac:dyDescent="0.6">
      <c r="A148" s="22"/>
      <c r="B148" s="22"/>
      <c r="C148" s="21"/>
      <c r="D148" s="21"/>
      <c r="E148" s="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</row>
    <row r="149" spans="1:19" x14ac:dyDescent="0.6">
      <c r="A149" s="22"/>
      <c r="B149" s="22"/>
      <c r="C149" s="21"/>
      <c r="D149" s="21"/>
      <c r="E149" s="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</row>
    <row r="150" spans="1:19" x14ac:dyDescent="0.6">
      <c r="A150" s="22"/>
      <c r="B150" s="22"/>
      <c r="C150" s="21"/>
      <c r="D150" s="21"/>
      <c r="E150" s="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</row>
    <row r="151" spans="1:19" x14ac:dyDescent="0.6">
      <c r="A151" s="22"/>
      <c r="B151" s="22"/>
      <c r="C151" s="21"/>
      <c r="D151" s="21"/>
      <c r="E151" s="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</row>
    <row r="152" spans="1:19" x14ac:dyDescent="0.6">
      <c r="A152" s="22"/>
      <c r="B152" s="22"/>
      <c r="C152" s="21"/>
      <c r="D152" s="21"/>
      <c r="E152" s="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</row>
    <row r="153" spans="1:19" x14ac:dyDescent="0.6">
      <c r="A153" s="22"/>
      <c r="B153" s="22"/>
      <c r="C153" s="21"/>
      <c r="D153" s="21"/>
      <c r="E153" s="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</row>
    <row r="154" spans="1:19" x14ac:dyDescent="0.6">
      <c r="A154" s="22"/>
      <c r="B154" s="22"/>
      <c r="C154" s="21"/>
      <c r="D154" s="21"/>
      <c r="E154" s="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</row>
    <row r="155" spans="1:19" x14ac:dyDescent="0.6">
      <c r="A155" s="22"/>
      <c r="B155" s="22"/>
      <c r="C155" s="21"/>
      <c r="D155" s="21"/>
      <c r="E155" s="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</row>
    <row r="156" spans="1:19" x14ac:dyDescent="0.6">
      <c r="A156" s="22"/>
      <c r="B156" s="22"/>
      <c r="C156" s="21"/>
      <c r="D156" s="21"/>
      <c r="E156" s="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</row>
    <row r="157" spans="1:19" x14ac:dyDescent="0.6">
      <c r="A157" s="22"/>
      <c r="B157" s="22"/>
      <c r="C157" s="21"/>
      <c r="D157" s="21"/>
      <c r="E157" s="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</row>
    <row r="158" spans="1:19" x14ac:dyDescent="0.6">
      <c r="A158" s="22"/>
      <c r="B158" s="22"/>
      <c r="C158" s="21"/>
      <c r="D158" s="21"/>
      <c r="E158" s="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</row>
    <row r="159" spans="1:19" x14ac:dyDescent="0.6">
      <c r="A159" s="22"/>
      <c r="B159" s="22"/>
      <c r="C159" s="21"/>
      <c r="D159" s="21"/>
      <c r="E159" s="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</row>
    <row r="160" spans="1:19" x14ac:dyDescent="0.6">
      <c r="A160" s="22"/>
      <c r="B160" s="22"/>
      <c r="C160" s="21"/>
      <c r="D160" s="21"/>
      <c r="E160" s="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</row>
    <row r="161" spans="1:19" x14ac:dyDescent="0.6">
      <c r="A161" s="22"/>
      <c r="B161" s="22"/>
      <c r="C161" s="21"/>
      <c r="D161" s="21"/>
      <c r="E161" s="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</row>
    <row r="162" spans="1:19" x14ac:dyDescent="0.6">
      <c r="A162" s="22"/>
      <c r="B162" s="22"/>
      <c r="C162" s="21"/>
      <c r="D162" s="21"/>
      <c r="E162" s="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</row>
    <row r="163" spans="1:19" x14ac:dyDescent="0.6">
      <c r="A163" s="22"/>
      <c r="B163" s="22"/>
      <c r="C163" s="21"/>
      <c r="D163" s="21"/>
      <c r="E163" s="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</row>
    <row r="164" spans="1:19" x14ac:dyDescent="0.6">
      <c r="A164" s="22"/>
      <c r="B164" s="22"/>
      <c r="C164" s="21"/>
      <c r="D164" s="21"/>
      <c r="E164" s="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</row>
    <row r="165" spans="1:19" x14ac:dyDescent="0.6">
      <c r="A165" s="22"/>
      <c r="B165" s="22"/>
      <c r="C165" s="21"/>
      <c r="D165" s="21"/>
      <c r="E165" s="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</row>
    <row r="166" spans="1:19" x14ac:dyDescent="0.6">
      <c r="A166" s="22"/>
      <c r="B166" s="22"/>
      <c r="C166" s="21"/>
      <c r="D166" s="21"/>
      <c r="E166" s="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</row>
    <row r="167" spans="1:19" x14ac:dyDescent="0.6">
      <c r="A167" s="22"/>
      <c r="B167" s="22"/>
      <c r="C167" s="21"/>
      <c r="D167" s="21"/>
      <c r="E167" s="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</row>
    <row r="168" spans="1:19" x14ac:dyDescent="0.6">
      <c r="A168" s="22"/>
      <c r="B168" s="22"/>
      <c r="C168" s="21"/>
      <c r="D168" s="21"/>
      <c r="E168" s="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</row>
    <row r="169" spans="1:19" x14ac:dyDescent="0.6">
      <c r="A169" s="22"/>
      <c r="B169" s="22"/>
      <c r="C169" s="21"/>
      <c r="D169" s="21"/>
      <c r="E169" s="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</row>
    <row r="170" spans="1:19" x14ac:dyDescent="0.6">
      <c r="A170" s="22"/>
      <c r="B170" s="22"/>
      <c r="C170" s="21"/>
      <c r="D170" s="21"/>
      <c r="E170" s="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</row>
    <row r="171" spans="1:19" x14ac:dyDescent="0.6">
      <c r="A171" s="22"/>
      <c r="B171" s="22"/>
      <c r="C171" s="21"/>
      <c r="D171" s="21"/>
      <c r="E171" s="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</row>
    <row r="172" spans="1:19" x14ac:dyDescent="0.6">
      <c r="A172" s="22"/>
      <c r="B172" s="22"/>
      <c r="C172" s="21"/>
      <c r="D172" s="21"/>
      <c r="E172" s="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</row>
    <row r="173" spans="1:19" x14ac:dyDescent="0.6">
      <c r="A173" s="22"/>
      <c r="B173" s="22"/>
      <c r="C173" s="21"/>
      <c r="D173" s="21"/>
      <c r="E173" s="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</row>
    <row r="174" spans="1:19" x14ac:dyDescent="0.6">
      <c r="A174" s="22"/>
      <c r="B174" s="22"/>
      <c r="C174" s="21"/>
      <c r="D174" s="21"/>
      <c r="E174" s="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</row>
    <row r="175" spans="1:19" x14ac:dyDescent="0.6">
      <c r="A175" s="22"/>
      <c r="B175" s="22"/>
      <c r="C175" s="21"/>
      <c r="D175" s="21"/>
      <c r="E175" s="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</row>
    <row r="176" spans="1:19" x14ac:dyDescent="0.6">
      <c r="A176" s="22"/>
      <c r="B176" s="22"/>
      <c r="C176" s="21"/>
      <c r="D176" s="21"/>
      <c r="E176" s="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</row>
    <row r="177" spans="1:19" x14ac:dyDescent="0.6">
      <c r="A177" s="22"/>
      <c r="B177" s="22"/>
      <c r="C177" s="21"/>
      <c r="D177" s="21"/>
      <c r="E177" s="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</row>
    <row r="178" spans="1:19" x14ac:dyDescent="0.6">
      <c r="A178" s="22"/>
      <c r="B178" s="22"/>
      <c r="C178" s="21"/>
      <c r="D178" s="21"/>
      <c r="E178" s="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</row>
    <row r="179" spans="1:19" x14ac:dyDescent="0.6">
      <c r="A179" s="22"/>
      <c r="B179" s="22"/>
      <c r="C179" s="21"/>
      <c r="D179" s="21"/>
      <c r="E179" s="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</row>
    <row r="180" spans="1:19" x14ac:dyDescent="0.6">
      <c r="A180" s="22"/>
      <c r="B180" s="22"/>
      <c r="C180" s="21"/>
      <c r="D180" s="21"/>
      <c r="E180" s="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</row>
    <row r="181" spans="1:19" x14ac:dyDescent="0.6">
      <c r="A181" s="22"/>
      <c r="B181" s="22"/>
      <c r="C181" s="21"/>
      <c r="D181" s="21"/>
      <c r="E181" s="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</row>
    <row r="182" spans="1:19" x14ac:dyDescent="0.6">
      <c r="A182" s="22"/>
      <c r="B182" s="22"/>
      <c r="C182" s="21"/>
      <c r="D182" s="21"/>
      <c r="E182" s="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</row>
    <row r="183" spans="1:19" x14ac:dyDescent="0.6">
      <c r="A183" s="22"/>
      <c r="B183" s="22"/>
      <c r="C183" s="21"/>
      <c r="D183" s="21"/>
      <c r="E183" s="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</row>
    <row r="184" spans="1:19" x14ac:dyDescent="0.6">
      <c r="A184" s="22"/>
      <c r="B184" s="22"/>
      <c r="C184" s="21"/>
      <c r="D184" s="21"/>
      <c r="E184" s="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</row>
    <row r="185" spans="1:19" x14ac:dyDescent="0.6">
      <c r="A185" s="22"/>
      <c r="B185" s="22"/>
      <c r="C185" s="21"/>
      <c r="D185" s="21"/>
      <c r="E185" s="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</row>
    <row r="186" spans="1:19" x14ac:dyDescent="0.6">
      <c r="A186" s="22"/>
      <c r="B186" s="22"/>
      <c r="C186" s="21"/>
      <c r="D186" s="21"/>
      <c r="E186" s="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</row>
    <row r="187" spans="1:19" x14ac:dyDescent="0.6">
      <c r="A187" s="22"/>
      <c r="B187" s="22"/>
      <c r="C187" s="21"/>
      <c r="D187" s="21"/>
      <c r="E187" s="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</row>
    <row r="188" spans="1:19" x14ac:dyDescent="0.6">
      <c r="A188" s="22"/>
      <c r="B188" s="22"/>
      <c r="C188" s="21"/>
      <c r="D188" s="21"/>
      <c r="E188" s="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</row>
    <row r="189" spans="1:19" x14ac:dyDescent="0.6">
      <c r="A189" s="22"/>
      <c r="B189" s="22"/>
      <c r="C189" s="21"/>
      <c r="D189" s="21"/>
      <c r="E189" s="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</row>
    <row r="190" spans="1:19" x14ac:dyDescent="0.6">
      <c r="A190" s="22"/>
      <c r="B190" s="22"/>
      <c r="C190" s="21"/>
      <c r="D190" s="21"/>
      <c r="E190" s="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</row>
    <row r="191" spans="1:19" x14ac:dyDescent="0.6">
      <c r="A191" s="22"/>
      <c r="B191" s="22"/>
      <c r="C191" s="21"/>
      <c r="D191" s="21"/>
      <c r="E191" s="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</row>
    <row r="192" spans="1:19" x14ac:dyDescent="0.6">
      <c r="A192" s="22"/>
      <c r="B192" s="22"/>
      <c r="C192" s="21"/>
      <c r="D192" s="21"/>
      <c r="E192" s="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</row>
    <row r="193" spans="1:19" x14ac:dyDescent="0.6">
      <c r="A193" s="22"/>
      <c r="B193" s="22"/>
      <c r="C193" s="21"/>
      <c r="D193" s="21"/>
      <c r="E193" s="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</row>
    <row r="194" spans="1:19" x14ac:dyDescent="0.6">
      <c r="A194" s="22"/>
      <c r="B194" s="22"/>
      <c r="C194" s="21"/>
      <c r="D194" s="21"/>
      <c r="E194" s="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</row>
    <row r="195" spans="1:19" x14ac:dyDescent="0.6">
      <c r="A195" s="22"/>
      <c r="B195" s="22"/>
      <c r="C195" s="21"/>
      <c r="D195" s="21"/>
      <c r="E195" s="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</row>
    <row r="196" spans="1:19" x14ac:dyDescent="0.6">
      <c r="A196" s="22"/>
      <c r="B196" s="22"/>
      <c r="C196" s="21"/>
      <c r="D196" s="21"/>
      <c r="E196" s="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</row>
    <row r="197" spans="1:19" x14ac:dyDescent="0.6">
      <c r="A197" s="22"/>
      <c r="B197" s="22"/>
      <c r="C197" s="21"/>
      <c r="D197" s="21"/>
      <c r="E197" s="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</row>
    <row r="198" spans="1:19" x14ac:dyDescent="0.6">
      <c r="A198" s="22"/>
      <c r="B198" s="22"/>
      <c r="C198" s="21"/>
      <c r="D198" s="21"/>
      <c r="E198" s="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</row>
    <row r="199" spans="1:19" x14ac:dyDescent="0.6">
      <c r="A199" s="22"/>
      <c r="B199" s="22"/>
      <c r="C199" s="21"/>
      <c r="D199" s="21"/>
      <c r="E199" s="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</row>
    <row r="200" spans="1:19" x14ac:dyDescent="0.6">
      <c r="A200" s="22"/>
      <c r="B200" s="22"/>
      <c r="C200" s="21"/>
      <c r="D200" s="21"/>
      <c r="E200" s="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</row>
    <row r="201" spans="1:19" x14ac:dyDescent="0.6">
      <c r="A201" s="22"/>
      <c r="B201" s="22"/>
      <c r="C201" s="21"/>
      <c r="D201" s="21"/>
      <c r="E201" s="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</row>
    <row r="202" spans="1:19" x14ac:dyDescent="0.6">
      <c r="A202" s="22"/>
      <c r="B202" s="22"/>
      <c r="C202" s="21"/>
      <c r="D202" s="21"/>
      <c r="E202" s="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</row>
    <row r="203" spans="1:19" x14ac:dyDescent="0.6">
      <c r="A203" s="22"/>
      <c r="B203" s="22"/>
      <c r="C203" s="21"/>
      <c r="D203" s="21"/>
      <c r="E203" s="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</row>
    <row r="204" spans="1:19" x14ac:dyDescent="0.6">
      <c r="A204" s="22"/>
      <c r="B204" s="22"/>
      <c r="C204" s="21"/>
      <c r="D204" s="21"/>
      <c r="E204" s="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</row>
    <row r="205" spans="1:19" x14ac:dyDescent="0.6">
      <c r="A205" s="22"/>
      <c r="B205" s="22"/>
      <c r="C205" s="21"/>
      <c r="D205" s="21"/>
      <c r="E205" s="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</row>
    <row r="206" spans="1:19" x14ac:dyDescent="0.6">
      <c r="A206" s="22"/>
      <c r="B206" s="22"/>
      <c r="C206" s="21"/>
      <c r="D206" s="21"/>
      <c r="E206" s="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</row>
    <row r="207" spans="1:19" x14ac:dyDescent="0.6">
      <c r="A207" s="22"/>
      <c r="B207" s="22"/>
      <c r="C207" s="21"/>
      <c r="D207" s="21"/>
      <c r="E207" s="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</row>
    <row r="208" spans="1:19" x14ac:dyDescent="0.6">
      <c r="A208" s="22"/>
      <c r="B208" s="22"/>
      <c r="C208" s="21"/>
      <c r="D208" s="21"/>
      <c r="E208" s="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</row>
    <row r="209" spans="1:19" x14ac:dyDescent="0.6">
      <c r="A209" s="22"/>
      <c r="B209" s="22"/>
      <c r="C209" s="21"/>
      <c r="D209" s="21"/>
      <c r="E209" s="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</row>
    <row r="210" spans="1:19" x14ac:dyDescent="0.6">
      <c r="A210" s="22"/>
      <c r="B210" s="22"/>
      <c r="C210" s="21"/>
      <c r="D210" s="21"/>
      <c r="E210" s="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</row>
    <row r="211" spans="1:19" x14ac:dyDescent="0.6">
      <c r="B211" s="24"/>
    </row>
    <row r="212" spans="1:19" x14ac:dyDescent="0.6">
      <c r="B212" s="24"/>
    </row>
    <row r="213" spans="1:19" x14ac:dyDescent="0.6">
      <c r="B213" s="24"/>
    </row>
    <row r="214" spans="1:19" x14ac:dyDescent="0.6">
      <c r="B214" s="24"/>
    </row>
    <row r="215" spans="1:19" x14ac:dyDescent="0.6">
      <c r="B215" s="24"/>
    </row>
    <row r="216" spans="1:19" x14ac:dyDescent="0.6">
      <c r="B216" s="24"/>
    </row>
    <row r="217" spans="1:19" x14ac:dyDescent="0.6">
      <c r="B217" s="24"/>
    </row>
    <row r="218" spans="1:19" x14ac:dyDescent="0.6">
      <c r="B218" s="24"/>
    </row>
    <row r="219" spans="1:19" x14ac:dyDescent="0.6">
      <c r="B219" s="24"/>
    </row>
    <row r="220" spans="1:19" x14ac:dyDescent="0.6">
      <c r="B220" s="24"/>
    </row>
    <row r="221" spans="1:19" x14ac:dyDescent="0.6">
      <c r="B221" s="24"/>
    </row>
    <row r="222" spans="1:19" x14ac:dyDescent="0.6">
      <c r="B222" s="24"/>
    </row>
    <row r="223" spans="1:19" x14ac:dyDescent="0.6">
      <c r="B223" s="24"/>
    </row>
    <row r="224" spans="1:19" x14ac:dyDescent="0.6">
      <c r="B224" s="24"/>
    </row>
    <row r="225" spans="2:2" x14ac:dyDescent="0.6">
      <c r="B225" s="24"/>
    </row>
    <row r="226" spans="2:2" x14ac:dyDescent="0.6">
      <c r="B226" s="24"/>
    </row>
    <row r="227" spans="2:2" x14ac:dyDescent="0.6">
      <c r="B227" s="24"/>
    </row>
    <row r="228" spans="2:2" x14ac:dyDescent="0.6">
      <c r="B228" s="24"/>
    </row>
    <row r="229" spans="2:2" x14ac:dyDescent="0.6">
      <c r="B229" s="24"/>
    </row>
    <row r="230" spans="2:2" x14ac:dyDescent="0.6">
      <c r="B230" s="24"/>
    </row>
    <row r="231" spans="2:2" x14ac:dyDescent="0.6">
      <c r="B231" s="24"/>
    </row>
    <row r="232" spans="2:2" x14ac:dyDescent="0.6">
      <c r="B232" s="24"/>
    </row>
    <row r="233" spans="2:2" x14ac:dyDescent="0.6">
      <c r="B233" s="24"/>
    </row>
    <row r="234" spans="2:2" x14ac:dyDescent="0.6">
      <c r="B234" s="24"/>
    </row>
    <row r="235" spans="2:2" x14ac:dyDescent="0.6">
      <c r="B235" s="24"/>
    </row>
    <row r="236" spans="2:2" x14ac:dyDescent="0.6">
      <c r="B236" s="24"/>
    </row>
    <row r="237" spans="2:2" x14ac:dyDescent="0.6">
      <c r="B237" s="24"/>
    </row>
    <row r="238" spans="2:2" x14ac:dyDescent="0.6">
      <c r="B238" s="24"/>
    </row>
    <row r="239" spans="2:2" x14ac:dyDescent="0.6">
      <c r="B239" s="24"/>
    </row>
    <row r="240" spans="2:2" x14ac:dyDescent="0.6">
      <c r="B240" s="24"/>
    </row>
    <row r="241" spans="2:2" x14ac:dyDescent="0.6">
      <c r="B241" s="24"/>
    </row>
    <row r="242" spans="2:2" x14ac:dyDescent="0.6">
      <c r="B242" s="24"/>
    </row>
    <row r="243" spans="2:2" x14ac:dyDescent="0.6">
      <c r="B243" s="24"/>
    </row>
    <row r="244" spans="2:2" x14ac:dyDescent="0.6">
      <c r="B244" s="24"/>
    </row>
    <row r="245" spans="2:2" x14ac:dyDescent="0.6">
      <c r="B245" s="24"/>
    </row>
    <row r="246" spans="2:2" x14ac:dyDescent="0.6">
      <c r="B246" s="24"/>
    </row>
    <row r="247" spans="2:2" x14ac:dyDescent="0.6">
      <c r="B247" s="24"/>
    </row>
    <row r="248" spans="2:2" x14ac:dyDescent="0.6">
      <c r="B248" s="24"/>
    </row>
    <row r="249" spans="2:2" x14ac:dyDescent="0.6">
      <c r="B249" s="24"/>
    </row>
    <row r="250" spans="2:2" x14ac:dyDescent="0.6">
      <c r="B250" s="24"/>
    </row>
    <row r="251" spans="2:2" x14ac:dyDescent="0.6">
      <c r="B251" s="24"/>
    </row>
    <row r="252" spans="2:2" x14ac:dyDescent="0.6">
      <c r="B252" s="24"/>
    </row>
    <row r="253" spans="2:2" x14ac:dyDescent="0.6">
      <c r="B253" s="24"/>
    </row>
    <row r="254" spans="2:2" x14ac:dyDescent="0.6">
      <c r="B254" s="24"/>
    </row>
    <row r="255" spans="2:2" x14ac:dyDescent="0.6">
      <c r="B255" s="24"/>
    </row>
    <row r="256" spans="2:2" x14ac:dyDescent="0.6">
      <c r="B256" s="24"/>
    </row>
    <row r="257" spans="2:2" x14ac:dyDescent="0.6">
      <c r="B257" s="24"/>
    </row>
    <row r="258" spans="2:2" x14ac:dyDescent="0.6">
      <c r="B258" s="24"/>
    </row>
    <row r="259" spans="2:2" x14ac:dyDescent="0.6">
      <c r="B259" s="24"/>
    </row>
    <row r="260" spans="2:2" x14ac:dyDescent="0.6">
      <c r="B260" s="24"/>
    </row>
    <row r="261" spans="2:2" x14ac:dyDescent="0.6">
      <c r="B261" s="24"/>
    </row>
    <row r="262" spans="2:2" x14ac:dyDescent="0.6">
      <c r="B262" s="24"/>
    </row>
    <row r="263" spans="2:2" x14ac:dyDescent="0.6">
      <c r="B263" s="24"/>
    </row>
    <row r="264" spans="2:2" x14ac:dyDescent="0.6">
      <c r="B264" s="24"/>
    </row>
    <row r="265" spans="2:2" x14ac:dyDescent="0.6">
      <c r="B265" s="24"/>
    </row>
    <row r="266" spans="2:2" x14ac:dyDescent="0.6">
      <c r="B266" s="24"/>
    </row>
    <row r="267" spans="2:2" x14ac:dyDescent="0.6">
      <c r="B267" s="24"/>
    </row>
    <row r="268" spans="2:2" x14ac:dyDescent="0.6">
      <c r="B268" s="24"/>
    </row>
    <row r="269" spans="2:2" x14ac:dyDescent="0.6">
      <c r="B269" s="24"/>
    </row>
    <row r="270" spans="2:2" x14ac:dyDescent="0.6">
      <c r="B270" s="24"/>
    </row>
    <row r="271" spans="2:2" x14ac:dyDescent="0.6">
      <c r="B271" s="24"/>
    </row>
    <row r="272" spans="2:2" x14ac:dyDescent="0.6">
      <c r="B272" s="24"/>
    </row>
    <row r="273" spans="2:2" x14ac:dyDescent="0.6">
      <c r="B273" s="24"/>
    </row>
    <row r="274" spans="2:2" x14ac:dyDescent="0.6">
      <c r="B274" s="24"/>
    </row>
    <row r="275" spans="2:2" x14ac:dyDescent="0.6">
      <c r="B275" s="24"/>
    </row>
    <row r="276" spans="2:2" x14ac:dyDescent="0.6">
      <c r="B276" s="24"/>
    </row>
    <row r="277" spans="2:2" x14ac:dyDescent="0.6">
      <c r="B277" s="24"/>
    </row>
    <row r="278" spans="2:2" x14ac:dyDescent="0.6">
      <c r="B278" s="24"/>
    </row>
    <row r="279" spans="2:2" x14ac:dyDescent="0.6">
      <c r="B279" s="24"/>
    </row>
    <row r="280" spans="2:2" x14ac:dyDescent="0.6">
      <c r="B280" s="24"/>
    </row>
    <row r="281" spans="2:2" x14ac:dyDescent="0.6">
      <c r="B281" s="24"/>
    </row>
    <row r="282" spans="2:2" x14ac:dyDescent="0.6">
      <c r="B282" s="24"/>
    </row>
    <row r="283" spans="2:2" x14ac:dyDescent="0.6">
      <c r="B283" s="24"/>
    </row>
    <row r="284" spans="2:2" x14ac:dyDescent="0.6">
      <c r="B284" s="24"/>
    </row>
    <row r="285" spans="2:2" x14ac:dyDescent="0.6">
      <c r="B285" s="24"/>
    </row>
    <row r="286" spans="2:2" x14ac:dyDescent="0.6">
      <c r="B286" s="24"/>
    </row>
    <row r="287" spans="2:2" x14ac:dyDescent="0.6">
      <c r="B287" s="24"/>
    </row>
    <row r="288" spans="2:2" x14ac:dyDescent="0.6">
      <c r="B288" s="24"/>
    </row>
    <row r="289" spans="2:2" x14ac:dyDescent="0.6">
      <c r="B289" s="24"/>
    </row>
    <row r="290" spans="2:2" x14ac:dyDescent="0.6">
      <c r="B290" s="24"/>
    </row>
    <row r="291" spans="2:2" x14ac:dyDescent="0.6">
      <c r="B291" s="24"/>
    </row>
    <row r="292" spans="2:2" x14ac:dyDescent="0.6">
      <c r="B292" s="24"/>
    </row>
    <row r="293" spans="2:2" x14ac:dyDescent="0.6">
      <c r="B293" s="24"/>
    </row>
    <row r="294" spans="2:2" x14ac:dyDescent="0.6">
      <c r="B294" s="24"/>
    </row>
    <row r="295" spans="2:2" x14ac:dyDescent="0.6">
      <c r="B295" s="24"/>
    </row>
    <row r="296" spans="2:2" x14ac:dyDescent="0.6">
      <c r="B296" s="24"/>
    </row>
    <row r="297" spans="2:2" x14ac:dyDescent="0.6">
      <c r="B297" s="24"/>
    </row>
    <row r="298" spans="2:2" x14ac:dyDescent="0.6">
      <c r="B298" s="24"/>
    </row>
    <row r="299" spans="2:2" x14ac:dyDescent="0.6">
      <c r="B299" s="24"/>
    </row>
    <row r="300" spans="2:2" x14ac:dyDescent="0.6">
      <c r="B300" s="24"/>
    </row>
    <row r="301" spans="2:2" x14ac:dyDescent="0.6">
      <c r="B301" s="24"/>
    </row>
    <row r="302" spans="2:2" x14ac:dyDescent="0.6">
      <c r="B302" s="24"/>
    </row>
    <row r="303" spans="2:2" x14ac:dyDescent="0.6">
      <c r="B303" s="24"/>
    </row>
    <row r="304" spans="2:2" x14ac:dyDescent="0.6">
      <c r="B304" s="24"/>
    </row>
    <row r="305" spans="2:2" x14ac:dyDescent="0.6">
      <c r="B305" s="24"/>
    </row>
    <row r="306" spans="2:2" x14ac:dyDescent="0.6">
      <c r="B306" s="24"/>
    </row>
    <row r="307" spans="2:2" x14ac:dyDescent="0.6">
      <c r="B307" s="24"/>
    </row>
    <row r="308" spans="2:2" x14ac:dyDescent="0.6">
      <c r="B308" s="24"/>
    </row>
    <row r="309" spans="2:2" x14ac:dyDescent="0.6">
      <c r="B309" s="24"/>
    </row>
    <row r="310" spans="2:2" x14ac:dyDescent="0.6">
      <c r="B310" s="24"/>
    </row>
    <row r="311" spans="2:2" x14ac:dyDescent="0.6">
      <c r="B311" s="24"/>
    </row>
    <row r="312" spans="2:2" x14ac:dyDescent="0.6">
      <c r="B312" s="24"/>
    </row>
    <row r="313" spans="2:2" x14ac:dyDescent="0.6">
      <c r="B313" s="24"/>
    </row>
    <row r="314" spans="2:2" x14ac:dyDescent="0.6">
      <c r="B314" s="24"/>
    </row>
    <row r="315" spans="2:2" x14ac:dyDescent="0.6">
      <c r="B315" s="24"/>
    </row>
    <row r="316" spans="2:2" x14ac:dyDescent="0.6">
      <c r="B316" s="24"/>
    </row>
    <row r="317" spans="2:2" x14ac:dyDescent="0.6">
      <c r="B317" s="24"/>
    </row>
    <row r="318" spans="2:2" x14ac:dyDescent="0.6">
      <c r="B318" s="24"/>
    </row>
    <row r="319" spans="2:2" x14ac:dyDescent="0.6">
      <c r="B319" s="24"/>
    </row>
    <row r="320" spans="2:2" x14ac:dyDescent="0.6">
      <c r="B320" s="24"/>
    </row>
    <row r="321" spans="2:2" x14ac:dyDescent="0.6">
      <c r="B321" s="24"/>
    </row>
    <row r="322" spans="2:2" x14ac:dyDescent="0.6">
      <c r="B322" s="24"/>
    </row>
    <row r="323" spans="2:2" x14ac:dyDescent="0.6">
      <c r="B323" s="24"/>
    </row>
    <row r="324" spans="2:2" x14ac:dyDescent="0.6">
      <c r="B324" s="24"/>
    </row>
    <row r="325" spans="2:2" x14ac:dyDescent="0.6">
      <c r="B325" s="24"/>
    </row>
    <row r="326" spans="2:2" x14ac:dyDescent="0.6">
      <c r="B326" s="24"/>
    </row>
    <row r="327" spans="2:2" x14ac:dyDescent="0.6">
      <c r="B327" s="24"/>
    </row>
    <row r="328" spans="2:2" x14ac:dyDescent="0.6">
      <c r="B328" s="24"/>
    </row>
    <row r="329" spans="2:2" x14ac:dyDescent="0.6">
      <c r="B329" s="24"/>
    </row>
    <row r="330" spans="2:2" x14ac:dyDescent="0.6">
      <c r="B330" s="24"/>
    </row>
    <row r="331" spans="2:2" x14ac:dyDescent="0.6">
      <c r="B331" s="24"/>
    </row>
    <row r="332" spans="2:2" x14ac:dyDescent="0.6">
      <c r="B332" s="24"/>
    </row>
    <row r="333" spans="2:2" x14ac:dyDescent="0.6">
      <c r="B333" s="24"/>
    </row>
    <row r="334" spans="2:2" x14ac:dyDescent="0.6">
      <c r="B334" s="24"/>
    </row>
    <row r="335" spans="2:2" x14ac:dyDescent="0.6">
      <c r="B335" s="24"/>
    </row>
    <row r="336" spans="2:2" x14ac:dyDescent="0.6">
      <c r="B336" s="24"/>
    </row>
    <row r="337" spans="2:2" x14ac:dyDescent="0.6">
      <c r="B337" s="24"/>
    </row>
    <row r="338" spans="2:2" x14ac:dyDescent="0.6">
      <c r="B338" s="24"/>
    </row>
    <row r="339" spans="2:2" x14ac:dyDescent="0.6">
      <c r="B339" s="24"/>
    </row>
    <row r="340" spans="2:2" x14ac:dyDescent="0.6">
      <c r="B340" s="24"/>
    </row>
    <row r="341" spans="2:2" x14ac:dyDescent="0.6">
      <c r="B341" s="24"/>
    </row>
    <row r="342" spans="2:2" x14ac:dyDescent="0.6">
      <c r="B342" s="24"/>
    </row>
    <row r="343" spans="2:2" x14ac:dyDescent="0.6">
      <c r="B343" s="24"/>
    </row>
    <row r="344" spans="2:2" x14ac:dyDescent="0.6">
      <c r="B344" s="24"/>
    </row>
    <row r="345" spans="2:2" x14ac:dyDescent="0.6">
      <c r="B345" s="24"/>
    </row>
    <row r="346" spans="2:2" x14ac:dyDescent="0.6">
      <c r="B346" s="24"/>
    </row>
    <row r="347" spans="2:2" x14ac:dyDescent="0.6">
      <c r="B347" s="24"/>
    </row>
    <row r="348" spans="2:2" x14ac:dyDescent="0.6">
      <c r="B348" s="24"/>
    </row>
    <row r="349" spans="2:2" x14ac:dyDescent="0.6">
      <c r="B349" s="24"/>
    </row>
    <row r="350" spans="2:2" x14ac:dyDescent="0.6">
      <c r="B350" s="24"/>
    </row>
    <row r="351" spans="2:2" x14ac:dyDescent="0.6">
      <c r="B351" s="24"/>
    </row>
    <row r="352" spans="2:2" x14ac:dyDescent="0.6">
      <c r="B352" s="24"/>
    </row>
    <row r="353" spans="2:2" x14ac:dyDescent="0.6">
      <c r="B353" s="24"/>
    </row>
    <row r="354" spans="2:2" x14ac:dyDescent="0.6">
      <c r="B354" s="24"/>
    </row>
    <row r="355" spans="2:2" x14ac:dyDescent="0.6">
      <c r="B355" s="24"/>
    </row>
    <row r="356" spans="2:2" x14ac:dyDescent="0.6">
      <c r="B356" s="24"/>
    </row>
    <row r="357" spans="2:2" x14ac:dyDescent="0.6">
      <c r="B357" s="24"/>
    </row>
    <row r="358" spans="2:2" x14ac:dyDescent="0.6">
      <c r="B358" s="24"/>
    </row>
    <row r="359" spans="2:2" x14ac:dyDescent="0.6">
      <c r="B359" s="24"/>
    </row>
    <row r="360" spans="2:2" x14ac:dyDescent="0.6">
      <c r="B360" s="24"/>
    </row>
    <row r="361" spans="2:2" x14ac:dyDescent="0.6">
      <c r="B361" s="24"/>
    </row>
    <row r="362" spans="2:2" x14ac:dyDescent="0.6">
      <c r="B362" s="24"/>
    </row>
    <row r="363" spans="2:2" x14ac:dyDescent="0.6">
      <c r="B363" s="24"/>
    </row>
    <row r="364" spans="2:2" x14ac:dyDescent="0.6">
      <c r="B364" s="24"/>
    </row>
    <row r="365" spans="2:2" x14ac:dyDescent="0.6">
      <c r="B365" s="24"/>
    </row>
    <row r="366" spans="2:2" x14ac:dyDescent="0.6">
      <c r="B366" s="24"/>
    </row>
    <row r="367" spans="2:2" x14ac:dyDescent="0.6">
      <c r="B367" s="24"/>
    </row>
    <row r="368" spans="2:2" x14ac:dyDescent="0.6">
      <c r="B368" s="24"/>
    </row>
    <row r="369" spans="2:2" x14ac:dyDescent="0.6">
      <c r="B369" s="24"/>
    </row>
    <row r="370" spans="2:2" x14ac:dyDescent="0.6">
      <c r="B370" s="24"/>
    </row>
    <row r="371" spans="2:2" x14ac:dyDescent="0.6">
      <c r="B371" s="24"/>
    </row>
    <row r="372" spans="2:2" x14ac:dyDescent="0.6">
      <c r="B372" s="24"/>
    </row>
    <row r="373" spans="2:2" x14ac:dyDescent="0.6">
      <c r="B373" s="24"/>
    </row>
    <row r="374" spans="2:2" x14ac:dyDescent="0.6">
      <c r="B374" s="24"/>
    </row>
    <row r="375" spans="2:2" x14ac:dyDescent="0.6">
      <c r="B375" s="24"/>
    </row>
    <row r="376" spans="2:2" x14ac:dyDescent="0.6">
      <c r="B376" s="24"/>
    </row>
    <row r="377" spans="2:2" x14ac:dyDescent="0.6">
      <c r="B377" s="24"/>
    </row>
    <row r="378" spans="2:2" x14ac:dyDescent="0.6">
      <c r="B378" s="24"/>
    </row>
    <row r="379" spans="2:2" x14ac:dyDescent="0.6">
      <c r="B379" s="24"/>
    </row>
    <row r="380" spans="2:2" x14ac:dyDescent="0.6">
      <c r="B380" s="24"/>
    </row>
    <row r="381" spans="2:2" x14ac:dyDescent="0.6">
      <c r="B381" s="24"/>
    </row>
    <row r="382" spans="2:2" x14ac:dyDescent="0.6">
      <c r="B382" s="24"/>
    </row>
    <row r="383" spans="2:2" x14ac:dyDescent="0.6">
      <c r="B383" s="24"/>
    </row>
    <row r="384" spans="2:2" x14ac:dyDescent="0.6">
      <c r="B384" s="24"/>
    </row>
    <row r="385" spans="2:2" x14ac:dyDescent="0.6">
      <c r="B385" s="24"/>
    </row>
    <row r="386" spans="2:2" x14ac:dyDescent="0.6">
      <c r="B386" s="24"/>
    </row>
    <row r="387" spans="2:2" x14ac:dyDescent="0.6">
      <c r="B387" s="24"/>
    </row>
    <row r="388" spans="2:2" x14ac:dyDescent="0.6">
      <c r="B388" s="24"/>
    </row>
    <row r="389" spans="2:2" x14ac:dyDescent="0.6">
      <c r="B389" s="24"/>
    </row>
    <row r="390" spans="2:2" x14ac:dyDescent="0.6">
      <c r="B390" s="24"/>
    </row>
    <row r="391" spans="2:2" x14ac:dyDescent="0.6">
      <c r="B391" s="24"/>
    </row>
    <row r="392" spans="2:2" x14ac:dyDescent="0.6">
      <c r="B392" s="24"/>
    </row>
    <row r="393" spans="2:2" x14ac:dyDescent="0.6">
      <c r="B393" s="24"/>
    </row>
    <row r="394" spans="2:2" x14ac:dyDescent="0.6">
      <c r="B394" s="24"/>
    </row>
    <row r="395" spans="2:2" x14ac:dyDescent="0.6">
      <c r="B395" s="24"/>
    </row>
    <row r="396" spans="2:2" x14ac:dyDescent="0.6">
      <c r="B396" s="24"/>
    </row>
    <row r="397" spans="2:2" x14ac:dyDescent="0.6">
      <c r="B397" s="24"/>
    </row>
    <row r="398" spans="2:2" x14ac:dyDescent="0.6">
      <c r="B398" s="24"/>
    </row>
    <row r="399" spans="2:2" x14ac:dyDescent="0.6">
      <c r="B399" s="24"/>
    </row>
    <row r="400" spans="2:2" x14ac:dyDescent="0.6">
      <c r="B400" s="24"/>
    </row>
    <row r="401" spans="2:2" x14ac:dyDescent="0.6">
      <c r="B401" s="24"/>
    </row>
    <row r="402" spans="2:2" x14ac:dyDescent="0.6">
      <c r="B402" s="24"/>
    </row>
    <row r="403" spans="2:2" x14ac:dyDescent="0.6">
      <c r="B403" s="24"/>
    </row>
    <row r="404" spans="2:2" x14ac:dyDescent="0.6">
      <c r="B404" s="24"/>
    </row>
    <row r="405" spans="2:2" x14ac:dyDescent="0.6">
      <c r="B405" s="24"/>
    </row>
    <row r="406" spans="2:2" x14ac:dyDescent="0.6">
      <c r="B406" s="24"/>
    </row>
    <row r="407" spans="2:2" x14ac:dyDescent="0.6">
      <c r="B407" s="24"/>
    </row>
    <row r="408" spans="2:2" x14ac:dyDescent="0.6">
      <c r="B408" s="24"/>
    </row>
    <row r="409" spans="2:2" x14ac:dyDescent="0.6">
      <c r="B409" s="24"/>
    </row>
    <row r="410" spans="2:2" x14ac:dyDescent="0.6">
      <c r="B410" s="24"/>
    </row>
    <row r="411" spans="2:2" x14ac:dyDescent="0.6">
      <c r="B411" s="24"/>
    </row>
    <row r="412" spans="2:2" x14ac:dyDescent="0.6">
      <c r="B412" s="24"/>
    </row>
    <row r="413" spans="2:2" x14ac:dyDescent="0.6">
      <c r="B413" s="24"/>
    </row>
    <row r="414" spans="2:2" x14ac:dyDescent="0.6">
      <c r="B414" s="24"/>
    </row>
    <row r="415" spans="2:2" x14ac:dyDescent="0.6">
      <c r="B415" s="24"/>
    </row>
    <row r="416" spans="2:2" x14ac:dyDescent="0.6">
      <c r="B416" s="24"/>
    </row>
    <row r="417" spans="2:2" x14ac:dyDescent="0.6">
      <c r="B417" s="24"/>
    </row>
    <row r="418" spans="2:2" x14ac:dyDescent="0.6">
      <c r="B418" s="24"/>
    </row>
    <row r="419" spans="2:2" x14ac:dyDescent="0.6">
      <c r="B419" s="24"/>
    </row>
    <row r="420" spans="2:2" x14ac:dyDescent="0.6">
      <c r="B420" s="24"/>
    </row>
    <row r="421" spans="2:2" x14ac:dyDescent="0.6">
      <c r="B421" s="24"/>
    </row>
    <row r="422" spans="2:2" x14ac:dyDescent="0.6">
      <c r="B422" s="24"/>
    </row>
    <row r="423" spans="2:2" x14ac:dyDescent="0.6">
      <c r="B423" s="24"/>
    </row>
    <row r="424" spans="2:2" x14ac:dyDescent="0.6">
      <c r="B424" s="24"/>
    </row>
    <row r="425" spans="2:2" x14ac:dyDescent="0.6">
      <c r="B425" s="24"/>
    </row>
    <row r="426" spans="2:2" x14ac:dyDescent="0.6">
      <c r="B426" s="24"/>
    </row>
    <row r="427" spans="2:2" x14ac:dyDescent="0.6">
      <c r="B427" s="24"/>
    </row>
    <row r="428" spans="2:2" x14ac:dyDescent="0.6">
      <c r="B428" s="24"/>
    </row>
    <row r="429" spans="2:2" x14ac:dyDescent="0.6">
      <c r="B429" s="24"/>
    </row>
    <row r="430" spans="2:2" x14ac:dyDescent="0.6">
      <c r="B430" s="24"/>
    </row>
    <row r="431" spans="2:2" x14ac:dyDescent="0.6">
      <c r="B431" s="24"/>
    </row>
    <row r="432" spans="2:2" x14ac:dyDescent="0.6">
      <c r="B432" s="24"/>
    </row>
    <row r="433" spans="2:2" x14ac:dyDescent="0.6">
      <c r="B433" s="24"/>
    </row>
    <row r="434" spans="2:2" x14ac:dyDescent="0.6">
      <c r="B434" s="24"/>
    </row>
    <row r="435" spans="2:2" x14ac:dyDescent="0.6">
      <c r="B435" s="24"/>
    </row>
    <row r="436" spans="2:2" x14ac:dyDescent="0.6">
      <c r="B436" s="24"/>
    </row>
    <row r="437" spans="2:2" x14ac:dyDescent="0.6">
      <c r="B437" s="24"/>
    </row>
    <row r="438" spans="2:2" x14ac:dyDescent="0.6">
      <c r="B438" s="24"/>
    </row>
    <row r="439" spans="2:2" x14ac:dyDescent="0.6">
      <c r="B439" s="24"/>
    </row>
    <row r="440" spans="2:2" x14ac:dyDescent="0.6">
      <c r="B440" s="24"/>
    </row>
    <row r="441" spans="2:2" x14ac:dyDescent="0.6">
      <c r="B441" s="24"/>
    </row>
    <row r="442" spans="2:2" x14ac:dyDescent="0.6">
      <c r="B442" s="24"/>
    </row>
    <row r="443" spans="2:2" x14ac:dyDescent="0.6">
      <c r="B443" s="24"/>
    </row>
    <row r="444" spans="2:2" x14ac:dyDescent="0.6">
      <c r="B444" s="24"/>
    </row>
    <row r="445" spans="2:2" x14ac:dyDescent="0.6">
      <c r="B445" s="24"/>
    </row>
    <row r="446" spans="2:2" x14ac:dyDescent="0.6">
      <c r="B446" s="24"/>
    </row>
    <row r="447" spans="2:2" x14ac:dyDescent="0.6">
      <c r="B447" s="24"/>
    </row>
    <row r="448" spans="2:2" x14ac:dyDescent="0.6">
      <c r="B448" s="24"/>
    </row>
    <row r="449" spans="2:2" x14ac:dyDescent="0.6">
      <c r="B449" s="24"/>
    </row>
    <row r="450" spans="2:2" x14ac:dyDescent="0.6">
      <c r="B450" s="24"/>
    </row>
    <row r="451" spans="2:2" x14ac:dyDescent="0.6">
      <c r="B451" s="24"/>
    </row>
    <row r="452" spans="2:2" x14ac:dyDescent="0.6">
      <c r="B452" s="24"/>
    </row>
    <row r="453" spans="2:2" x14ac:dyDescent="0.6">
      <c r="B453" s="24"/>
    </row>
    <row r="454" spans="2:2" x14ac:dyDescent="0.6">
      <c r="B454" s="24"/>
    </row>
    <row r="455" spans="2:2" x14ac:dyDescent="0.6">
      <c r="B455" s="24"/>
    </row>
    <row r="456" spans="2:2" x14ac:dyDescent="0.6">
      <c r="B456" s="24"/>
    </row>
    <row r="457" spans="2:2" x14ac:dyDescent="0.6">
      <c r="B457" s="24"/>
    </row>
    <row r="458" spans="2:2" x14ac:dyDescent="0.6">
      <c r="B458" s="24"/>
    </row>
    <row r="459" spans="2:2" x14ac:dyDescent="0.6">
      <c r="B459" s="24"/>
    </row>
    <row r="460" spans="2:2" x14ac:dyDescent="0.6">
      <c r="B460" s="24"/>
    </row>
    <row r="461" spans="2:2" x14ac:dyDescent="0.6">
      <c r="B461" s="24"/>
    </row>
    <row r="462" spans="2:2" x14ac:dyDescent="0.6">
      <c r="B462" s="24"/>
    </row>
    <row r="463" spans="2:2" x14ac:dyDescent="0.6">
      <c r="B463" s="24"/>
    </row>
    <row r="464" spans="2:2" x14ac:dyDescent="0.6">
      <c r="B464" s="24"/>
    </row>
    <row r="465" spans="2:2" x14ac:dyDescent="0.6">
      <c r="B465" s="24"/>
    </row>
    <row r="466" spans="2:2" x14ac:dyDescent="0.6">
      <c r="B466" s="24"/>
    </row>
    <row r="467" spans="2:2" x14ac:dyDescent="0.6">
      <c r="B467" s="24"/>
    </row>
    <row r="468" spans="2:2" x14ac:dyDescent="0.6">
      <c r="B468" s="24"/>
    </row>
    <row r="469" spans="2:2" x14ac:dyDescent="0.6">
      <c r="B469" s="24"/>
    </row>
    <row r="470" spans="2:2" x14ac:dyDescent="0.6">
      <c r="B470" s="24"/>
    </row>
    <row r="471" spans="2:2" x14ac:dyDescent="0.6">
      <c r="B471" s="24"/>
    </row>
    <row r="472" spans="2:2" x14ac:dyDescent="0.6">
      <c r="B472" s="24"/>
    </row>
    <row r="473" spans="2:2" x14ac:dyDescent="0.6">
      <c r="B473" s="24"/>
    </row>
    <row r="474" spans="2:2" x14ac:dyDescent="0.6">
      <c r="B474" s="24"/>
    </row>
    <row r="475" spans="2:2" x14ac:dyDescent="0.6">
      <c r="B475" s="24"/>
    </row>
    <row r="476" spans="2:2" x14ac:dyDescent="0.6">
      <c r="B476" s="24"/>
    </row>
    <row r="477" spans="2:2" x14ac:dyDescent="0.6">
      <c r="B477" s="24"/>
    </row>
    <row r="478" spans="2:2" x14ac:dyDescent="0.6">
      <c r="B478" s="24"/>
    </row>
    <row r="479" spans="2:2" x14ac:dyDescent="0.6">
      <c r="B479" s="24"/>
    </row>
    <row r="480" spans="2:2" x14ac:dyDescent="0.6">
      <c r="B480" s="24"/>
    </row>
    <row r="481" spans="2:2" x14ac:dyDescent="0.6">
      <c r="B481" s="24"/>
    </row>
    <row r="482" spans="2:2" x14ac:dyDescent="0.6">
      <c r="B482" s="24"/>
    </row>
    <row r="483" spans="2:2" x14ac:dyDescent="0.6">
      <c r="B483" s="24"/>
    </row>
    <row r="484" spans="2:2" x14ac:dyDescent="0.6">
      <c r="B484" s="24"/>
    </row>
    <row r="485" spans="2:2" x14ac:dyDescent="0.6">
      <c r="B485" s="24"/>
    </row>
    <row r="486" spans="2:2" x14ac:dyDescent="0.6">
      <c r="B486" s="24"/>
    </row>
    <row r="487" spans="2:2" x14ac:dyDescent="0.6">
      <c r="B487" s="24"/>
    </row>
    <row r="488" spans="2:2" x14ac:dyDescent="0.6">
      <c r="B488" s="24"/>
    </row>
    <row r="489" spans="2:2" x14ac:dyDescent="0.6">
      <c r="B489" s="24"/>
    </row>
    <row r="490" spans="2:2" x14ac:dyDescent="0.6">
      <c r="B490" s="24"/>
    </row>
    <row r="491" spans="2:2" x14ac:dyDescent="0.6">
      <c r="B491" s="24"/>
    </row>
    <row r="492" spans="2:2" x14ac:dyDescent="0.6">
      <c r="B492" s="24"/>
    </row>
    <row r="493" spans="2:2" x14ac:dyDescent="0.6">
      <c r="B493" s="24"/>
    </row>
    <row r="494" spans="2:2" x14ac:dyDescent="0.6">
      <c r="B494" s="24"/>
    </row>
    <row r="495" spans="2:2" x14ac:dyDescent="0.6">
      <c r="B495" s="24"/>
    </row>
    <row r="496" spans="2:2" x14ac:dyDescent="0.6">
      <c r="B496" s="24"/>
    </row>
    <row r="497" spans="2:2" x14ac:dyDescent="0.6">
      <c r="B497" s="24"/>
    </row>
    <row r="498" spans="2:2" x14ac:dyDescent="0.6">
      <c r="B498" s="24"/>
    </row>
    <row r="499" spans="2:2" x14ac:dyDescent="0.6">
      <c r="B499" s="24"/>
    </row>
    <row r="500" spans="2:2" x14ac:dyDescent="0.6">
      <c r="B500" s="24"/>
    </row>
    <row r="501" spans="2:2" x14ac:dyDescent="0.6">
      <c r="B501" s="24"/>
    </row>
    <row r="502" spans="2:2" x14ac:dyDescent="0.6">
      <c r="B502" s="24"/>
    </row>
    <row r="503" spans="2:2" x14ac:dyDescent="0.6">
      <c r="B503" s="24"/>
    </row>
    <row r="504" spans="2:2" x14ac:dyDescent="0.6">
      <c r="B504" s="24"/>
    </row>
    <row r="505" spans="2:2" x14ac:dyDescent="0.6">
      <c r="B505" s="24"/>
    </row>
    <row r="506" spans="2:2" x14ac:dyDescent="0.6">
      <c r="B506" s="24"/>
    </row>
    <row r="507" spans="2:2" x14ac:dyDescent="0.6">
      <c r="B507" s="24"/>
    </row>
    <row r="508" spans="2:2" x14ac:dyDescent="0.6">
      <c r="B508" s="24"/>
    </row>
    <row r="509" spans="2:2" x14ac:dyDescent="0.6">
      <c r="B509" s="24"/>
    </row>
    <row r="510" spans="2:2" x14ac:dyDescent="0.6">
      <c r="B510" s="24"/>
    </row>
    <row r="511" spans="2:2" x14ac:dyDescent="0.6">
      <c r="B511" s="24"/>
    </row>
    <row r="512" spans="2:2" x14ac:dyDescent="0.6">
      <c r="B512" s="24"/>
    </row>
    <row r="513" spans="2:2" x14ac:dyDescent="0.6">
      <c r="B513" s="24"/>
    </row>
    <row r="514" spans="2:2" x14ac:dyDescent="0.6">
      <c r="B514" s="24"/>
    </row>
    <row r="515" spans="2:2" x14ac:dyDescent="0.6">
      <c r="B515" s="24"/>
    </row>
    <row r="516" spans="2:2" x14ac:dyDescent="0.6">
      <c r="B516" s="24"/>
    </row>
    <row r="517" spans="2:2" x14ac:dyDescent="0.6">
      <c r="B517" s="24"/>
    </row>
    <row r="518" spans="2:2" x14ac:dyDescent="0.6">
      <c r="B518" s="24"/>
    </row>
    <row r="519" spans="2:2" x14ac:dyDescent="0.6">
      <c r="B519" s="24"/>
    </row>
    <row r="520" spans="2:2" x14ac:dyDescent="0.6">
      <c r="B520" s="24"/>
    </row>
    <row r="521" spans="2:2" x14ac:dyDescent="0.6">
      <c r="B521" s="24"/>
    </row>
    <row r="522" spans="2:2" x14ac:dyDescent="0.6">
      <c r="B522" s="24"/>
    </row>
    <row r="523" spans="2:2" x14ac:dyDescent="0.6">
      <c r="B523" s="24"/>
    </row>
    <row r="524" spans="2:2" x14ac:dyDescent="0.6">
      <c r="B524" s="24"/>
    </row>
    <row r="525" spans="2:2" x14ac:dyDescent="0.6">
      <c r="B525" s="24"/>
    </row>
    <row r="526" spans="2:2" x14ac:dyDescent="0.6">
      <c r="B526" s="24"/>
    </row>
    <row r="527" spans="2:2" x14ac:dyDescent="0.6">
      <c r="B527" s="24"/>
    </row>
    <row r="528" spans="2:2" x14ac:dyDescent="0.6">
      <c r="B528" s="24"/>
    </row>
    <row r="529" spans="2:2" x14ac:dyDescent="0.6">
      <c r="B529" s="24"/>
    </row>
    <row r="530" spans="2:2" x14ac:dyDescent="0.6">
      <c r="B530" s="24"/>
    </row>
    <row r="531" spans="2:2" x14ac:dyDescent="0.6">
      <c r="B531" s="24"/>
    </row>
    <row r="532" spans="2:2" x14ac:dyDescent="0.6">
      <c r="B532" s="24"/>
    </row>
    <row r="533" spans="2:2" x14ac:dyDescent="0.6">
      <c r="B533" s="24"/>
    </row>
    <row r="534" spans="2:2" x14ac:dyDescent="0.6">
      <c r="B534" s="24"/>
    </row>
    <row r="535" spans="2:2" x14ac:dyDescent="0.6">
      <c r="B535" s="24"/>
    </row>
    <row r="536" spans="2:2" x14ac:dyDescent="0.6">
      <c r="B536" s="24"/>
    </row>
    <row r="537" spans="2:2" x14ac:dyDescent="0.6">
      <c r="B537" s="24"/>
    </row>
    <row r="538" spans="2:2" x14ac:dyDescent="0.6">
      <c r="B538" s="24"/>
    </row>
    <row r="539" spans="2:2" x14ac:dyDescent="0.6">
      <c r="B539" s="24"/>
    </row>
    <row r="540" spans="2:2" x14ac:dyDescent="0.6">
      <c r="B540" s="24"/>
    </row>
    <row r="541" spans="2:2" x14ac:dyDescent="0.6">
      <c r="B541" s="24"/>
    </row>
    <row r="542" spans="2:2" x14ac:dyDescent="0.6">
      <c r="B542" s="24"/>
    </row>
    <row r="543" spans="2:2" x14ac:dyDescent="0.6">
      <c r="B543" s="24"/>
    </row>
    <row r="544" spans="2:2" x14ac:dyDescent="0.6">
      <c r="B544" s="24"/>
    </row>
    <row r="545" spans="2:2" x14ac:dyDescent="0.6">
      <c r="B545" s="24"/>
    </row>
    <row r="546" spans="2:2" x14ac:dyDescent="0.6">
      <c r="B546" s="24"/>
    </row>
    <row r="547" spans="2:2" x14ac:dyDescent="0.6">
      <c r="B547" s="24"/>
    </row>
    <row r="548" spans="2:2" x14ac:dyDescent="0.6">
      <c r="B548" s="24"/>
    </row>
    <row r="549" spans="2:2" x14ac:dyDescent="0.6">
      <c r="B549" s="24"/>
    </row>
    <row r="550" spans="2:2" x14ac:dyDescent="0.6">
      <c r="B550" s="24"/>
    </row>
    <row r="551" spans="2:2" x14ac:dyDescent="0.6">
      <c r="B551" s="24"/>
    </row>
    <row r="552" spans="2:2" x14ac:dyDescent="0.6">
      <c r="B552" s="24"/>
    </row>
    <row r="553" spans="2:2" x14ac:dyDescent="0.6">
      <c r="B553" s="24"/>
    </row>
    <row r="554" spans="2:2" x14ac:dyDescent="0.6">
      <c r="B554" s="24"/>
    </row>
    <row r="555" spans="2:2" x14ac:dyDescent="0.6">
      <c r="B555" s="24"/>
    </row>
    <row r="556" spans="2:2" x14ac:dyDescent="0.6">
      <c r="B556" s="24"/>
    </row>
    <row r="557" spans="2:2" x14ac:dyDescent="0.6">
      <c r="B557" s="24"/>
    </row>
    <row r="558" spans="2:2" x14ac:dyDescent="0.6">
      <c r="B558" s="24"/>
    </row>
    <row r="559" spans="2:2" x14ac:dyDescent="0.6">
      <c r="B559" s="24"/>
    </row>
    <row r="560" spans="2:2" x14ac:dyDescent="0.6">
      <c r="B560" s="24"/>
    </row>
    <row r="561" spans="2:2" x14ac:dyDescent="0.6">
      <c r="B561" s="24"/>
    </row>
    <row r="562" spans="2:2" x14ac:dyDescent="0.6">
      <c r="B562" s="24"/>
    </row>
    <row r="563" spans="2:2" x14ac:dyDescent="0.6">
      <c r="B563" s="24"/>
    </row>
    <row r="564" spans="2:2" x14ac:dyDescent="0.6">
      <c r="B564" s="24"/>
    </row>
    <row r="565" spans="2:2" x14ac:dyDescent="0.6">
      <c r="B565" s="24"/>
    </row>
    <row r="566" spans="2:2" x14ac:dyDescent="0.6">
      <c r="B566" s="24"/>
    </row>
    <row r="567" spans="2:2" x14ac:dyDescent="0.6">
      <c r="B567" s="24"/>
    </row>
    <row r="568" spans="2:2" x14ac:dyDescent="0.6">
      <c r="B568" s="24"/>
    </row>
    <row r="569" spans="2:2" x14ac:dyDescent="0.6">
      <c r="B569" s="24"/>
    </row>
    <row r="570" spans="2:2" x14ac:dyDescent="0.6">
      <c r="B570" s="24"/>
    </row>
    <row r="571" spans="2:2" x14ac:dyDescent="0.6">
      <c r="B571" s="24"/>
    </row>
    <row r="572" spans="2:2" x14ac:dyDescent="0.6">
      <c r="B572" s="24"/>
    </row>
    <row r="573" spans="2:2" x14ac:dyDescent="0.6">
      <c r="B573" s="24"/>
    </row>
    <row r="574" spans="2:2" x14ac:dyDescent="0.6">
      <c r="B574" s="24"/>
    </row>
    <row r="575" spans="2:2" x14ac:dyDescent="0.6">
      <c r="B575" s="24"/>
    </row>
    <row r="576" spans="2:2" x14ac:dyDescent="0.6">
      <c r="B576" s="24"/>
    </row>
    <row r="577" spans="2:2" x14ac:dyDescent="0.6">
      <c r="B577" s="24"/>
    </row>
    <row r="578" spans="2:2" x14ac:dyDescent="0.6">
      <c r="B578" s="24"/>
    </row>
    <row r="579" spans="2:2" x14ac:dyDescent="0.6">
      <c r="B579" s="24"/>
    </row>
    <row r="580" spans="2:2" x14ac:dyDescent="0.6">
      <c r="B580" s="24"/>
    </row>
    <row r="581" spans="2:2" x14ac:dyDescent="0.6">
      <c r="B581" s="24"/>
    </row>
    <row r="582" spans="2:2" x14ac:dyDescent="0.6">
      <c r="B582" s="24"/>
    </row>
    <row r="583" spans="2:2" x14ac:dyDescent="0.6">
      <c r="B583" s="24"/>
    </row>
    <row r="584" spans="2:2" x14ac:dyDescent="0.6">
      <c r="B584" s="24"/>
    </row>
    <row r="585" spans="2:2" x14ac:dyDescent="0.6">
      <c r="B585" s="24"/>
    </row>
    <row r="586" spans="2:2" x14ac:dyDescent="0.6">
      <c r="B586" s="24"/>
    </row>
    <row r="587" spans="2:2" x14ac:dyDescent="0.6">
      <c r="B587" s="24"/>
    </row>
    <row r="588" spans="2:2" x14ac:dyDescent="0.6">
      <c r="B588" s="24"/>
    </row>
    <row r="589" spans="2:2" x14ac:dyDescent="0.6">
      <c r="B589" s="24"/>
    </row>
    <row r="590" spans="2:2" x14ac:dyDescent="0.6">
      <c r="B590" s="24"/>
    </row>
    <row r="591" spans="2:2" x14ac:dyDescent="0.6">
      <c r="B591" s="24"/>
    </row>
    <row r="592" spans="2:2" x14ac:dyDescent="0.6">
      <c r="B592" s="24"/>
    </row>
    <row r="593" spans="2:2" x14ac:dyDescent="0.6">
      <c r="B593" s="24"/>
    </row>
    <row r="594" spans="2:2" x14ac:dyDescent="0.6">
      <c r="B594" s="24"/>
    </row>
    <row r="595" spans="2:2" x14ac:dyDescent="0.6">
      <c r="B595" s="24"/>
    </row>
    <row r="596" spans="2:2" x14ac:dyDescent="0.6">
      <c r="B596" s="24"/>
    </row>
    <row r="597" spans="2:2" x14ac:dyDescent="0.6">
      <c r="B597" s="24"/>
    </row>
    <row r="598" spans="2:2" x14ac:dyDescent="0.6">
      <c r="B598" s="24"/>
    </row>
    <row r="599" spans="2:2" x14ac:dyDescent="0.6">
      <c r="B599" s="24"/>
    </row>
    <row r="600" spans="2:2" x14ac:dyDescent="0.6">
      <c r="B600" s="24"/>
    </row>
    <row r="601" spans="2:2" x14ac:dyDescent="0.6">
      <c r="B601" s="24"/>
    </row>
    <row r="602" spans="2:2" x14ac:dyDescent="0.6">
      <c r="B602" s="24"/>
    </row>
    <row r="603" spans="2:2" x14ac:dyDescent="0.6">
      <c r="B603" s="24"/>
    </row>
    <row r="604" spans="2:2" x14ac:dyDescent="0.6">
      <c r="B604" s="24"/>
    </row>
    <row r="605" spans="2:2" x14ac:dyDescent="0.6">
      <c r="B605" s="24"/>
    </row>
    <row r="606" spans="2:2" x14ac:dyDescent="0.6">
      <c r="B606" s="24"/>
    </row>
    <row r="607" spans="2:2" x14ac:dyDescent="0.6">
      <c r="B607" s="24"/>
    </row>
    <row r="608" spans="2:2" x14ac:dyDescent="0.6">
      <c r="B608" s="24"/>
    </row>
    <row r="609" spans="2:2" x14ac:dyDescent="0.6">
      <c r="B609" s="24"/>
    </row>
    <row r="610" spans="2:2" x14ac:dyDescent="0.6">
      <c r="B610" s="24"/>
    </row>
    <row r="611" spans="2:2" x14ac:dyDescent="0.6">
      <c r="B611" s="24"/>
    </row>
    <row r="612" spans="2:2" x14ac:dyDescent="0.6">
      <c r="B612" s="24"/>
    </row>
    <row r="613" spans="2:2" x14ac:dyDescent="0.6">
      <c r="B613" s="24"/>
    </row>
    <row r="614" spans="2:2" x14ac:dyDescent="0.6">
      <c r="B614" s="24"/>
    </row>
    <row r="615" spans="2:2" x14ac:dyDescent="0.6">
      <c r="B615" s="24"/>
    </row>
    <row r="616" spans="2:2" x14ac:dyDescent="0.6">
      <c r="B616" s="24"/>
    </row>
    <row r="617" spans="2:2" x14ac:dyDescent="0.6">
      <c r="B617" s="24"/>
    </row>
    <row r="618" spans="2:2" x14ac:dyDescent="0.6">
      <c r="B618" s="24"/>
    </row>
    <row r="619" spans="2:2" x14ac:dyDescent="0.6">
      <c r="B619" s="24"/>
    </row>
    <row r="620" spans="2:2" x14ac:dyDescent="0.6">
      <c r="B620" s="24"/>
    </row>
    <row r="621" spans="2:2" x14ac:dyDescent="0.6">
      <c r="B621" s="24"/>
    </row>
    <row r="622" spans="2:2" x14ac:dyDescent="0.6">
      <c r="B622" s="24"/>
    </row>
    <row r="623" spans="2:2" x14ac:dyDescent="0.6">
      <c r="B623" s="24"/>
    </row>
    <row r="624" spans="2:2" x14ac:dyDescent="0.6">
      <c r="B624" s="24"/>
    </row>
    <row r="625" spans="2:2" x14ac:dyDescent="0.6">
      <c r="B625" s="24"/>
    </row>
    <row r="626" spans="2:2" x14ac:dyDescent="0.6">
      <c r="B626" s="24"/>
    </row>
    <row r="627" spans="2:2" x14ac:dyDescent="0.6">
      <c r="B627" s="24"/>
    </row>
    <row r="628" spans="2:2" x14ac:dyDescent="0.6">
      <c r="B628" s="24"/>
    </row>
    <row r="629" spans="2:2" x14ac:dyDescent="0.6">
      <c r="B629" s="24"/>
    </row>
    <row r="630" spans="2:2" x14ac:dyDescent="0.6">
      <c r="B630" s="24"/>
    </row>
    <row r="631" spans="2:2" x14ac:dyDescent="0.6">
      <c r="B631" s="24"/>
    </row>
    <row r="632" spans="2:2" x14ac:dyDescent="0.6">
      <c r="B632" s="24"/>
    </row>
    <row r="633" spans="2:2" x14ac:dyDescent="0.6">
      <c r="B633" s="24"/>
    </row>
    <row r="634" spans="2:2" x14ac:dyDescent="0.6">
      <c r="B634" s="24"/>
    </row>
    <row r="635" spans="2:2" x14ac:dyDescent="0.6">
      <c r="B635" s="24"/>
    </row>
    <row r="636" spans="2:2" x14ac:dyDescent="0.6">
      <c r="B636" s="24"/>
    </row>
    <row r="637" spans="2:2" x14ac:dyDescent="0.6">
      <c r="B637" s="24"/>
    </row>
    <row r="638" spans="2:2" x14ac:dyDescent="0.6">
      <c r="B638" s="24"/>
    </row>
    <row r="639" spans="2:2" x14ac:dyDescent="0.6">
      <c r="B639" s="24"/>
    </row>
    <row r="640" spans="2:2" x14ac:dyDescent="0.6">
      <c r="B640" s="24"/>
    </row>
    <row r="641" spans="2:2" x14ac:dyDescent="0.6">
      <c r="B641" s="24"/>
    </row>
    <row r="642" spans="2:2" x14ac:dyDescent="0.6">
      <c r="B642" s="24"/>
    </row>
    <row r="643" spans="2:2" x14ac:dyDescent="0.6">
      <c r="B643" s="24"/>
    </row>
    <row r="644" spans="2:2" x14ac:dyDescent="0.6">
      <c r="B644" s="24"/>
    </row>
    <row r="645" spans="2:2" x14ac:dyDescent="0.6">
      <c r="B645" s="24"/>
    </row>
    <row r="646" spans="2:2" x14ac:dyDescent="0.6">
      <c r="B646" s="24"/>
    </row>
    <row r="647" spans="2:2" x14ac:dyDescent="0.6">
      <c r="B647" s="24"/>
    </row>
    <row r="648" spans="2:2" x14ac:dyDescent="0.6">
      <c r="B648" s="24"/>
    </row>
    <row r="649" spans="2:2" x14ac:dyDescent="0.6">
      <c r="B649" s="24"/>
    </row>
    <row r="650" spans="2:2" x14ac:dyDescent="0.6">
      <c r="B650" s="24"/>
    </row>
    <row r="651" spans="2:2" x14ac:dyDescent="0.6">
      <c r="B651" s="24"/>
    </row>
    <row r="652" spans="2:2" x14ac:dyDescent="0.6">
      <c r="B652" s="24"/>
    </row>
    <row r="653" spans="2:2" x14ac:dyDescent="0.6">
      <c r="B653" s="24"/>
    </row>
    <row r="654" spans="2:2" x14ac:dyDescent="0.6">
      <c r="B654" s="24"/>
    </row>
    <row r="655" spans="2:2" x14ac:dyDescent="0.6">
      <c r="B655" s="24"/>
    </row>
    <row r="656" spans="2:2" x14ac:dyDescent="0.6">
      <c r="B656" s="24"/>
    </row>
    <row r="657" spans="2:2" x14ac:dyDescent="0.6">
      <c r="B657" s="24"/>
    </row>
    <row r="658" spans="2:2" x14ac:dyDescent="0.6">
      <c r="B658" s="24"/>
    </row>
    <row r="659" spans="2:2" x14ac:dyDescent="0.6">
      <c r="B659" s="24"/>
    </row>
    <row r="660" spans="2:2" x14ac:dyDescent="0.6">
      <c r="B660" s="24"/>
    </row>
    <row r="661" spans="2:2" x14ac:dyDescent="0.6">
      <c r="B661" s="24"/>
    </row>
    <row r="662" spans="2:2" x14ac:dyDescent="0.6">
      <c r="B662" s="24"/>
    </row>
    <row r="663" spans="2:2" x14ac:dyDescent="0.6">
      <c r="B663" s="24"/>
    </row>
    <row r="664" spans="2:2" x14ac:dyDescent="0.6">
      <c r="B664" s="24"/>
    </row>
    <row r="665" spans="2:2" x14ac:dyDescent="0.6">
      <c r="B665" s="24"/>
    </row>
    <row r="666" spans="2:2" x14ac:dyDescent="0.6">
      <c r="B666" s="24"/>
    </row>
    <row r="667" spans="2:2" x14ac:dyDescent="0.6">
      <c r="B667" s="24"/>
    </row>
    <row r="668" spans="2:2" x14ac:dyDescent="0.6">
      <c r="B668" s="24"/>
    </row>
    <row r="669" spans="2:2" x14ac:dyDescent="0.6">
      <c r="B669" s="24"/>
    </row>
    <row r="670" spans="2:2" x14ac:dyDescent="0.6">
      <c r="B670" s="24"/>
    </row>
    <row r="671" spans="2:2" x14ac:dyDescent="0.6">
      <c r="B671" s="24"/>
    </row>
    <row r="672" spans="2:2" x14ac:dyDescent="0.6">
      <c r="B672" s="24"/>
    </row>
    <row r="673" spans="2:2" x14ac:dyDescent="0.6">
      <c r="B673" s="24"/>
    </row>
    <row r="674" spans="2:2" x14ac:dyDescent="0.6">
      <c r="B674" s="24"/>
    </row>
    <row r="675" spans="2:2" x14ac:dyDescent="0.6">
      <c r="B675" s="24"/>
    </row>
    <row r="676" spans="2:2" x14ac:dyDescent="0.6">
      <c r="B676" s="24"/>
    </row>
    <row r="677" spans="2:2" x14ac:dyDescent="0.6">
      <c r="B677" s="24"/>
    </row>
    <row r="678" spans="2:2" x14ac:dyDescent="0.6">
      <c r="B678" s="24"/>
    </row>
    <row r="679" spans="2:2" x14ac:dyDescent="0.6">
      <c r="B679" s="24"/>
    </row>
    <row r="680" spans="2:2" x14ac:dyDescent="0.6">
      <c r="B680" s="24"/>
    </row>
    <row r="681" spans="2:2" x14ac:dyDescent="0.6">
      <c r="B681" s="24"/>
    </row>
    <row r="682" spans="2:2" x14ac:dyDescent="0.6">
      <c r="B682" s="24"/>
    </row>
    <row r="683" spans="2:2" x14ac:dyDescent="0.6">
      <c r="B683" s="24"/>
    </row>
    <row r="684" spans="2:2" x14ac:dyDescent="0.6">
      <c r="B684" s="24"/>
    </row>
    <row r="685" spans="2:2" x14ac:dyDescent="0.6">
      <c r="B685" s="24"/>
    </row>
    <row r="686" spans="2:2" x14ac:dyDescent="0.6">
      <c r="B686" s="24"/>
    </row>
    <row r="687" spans="2:2" x14ac:dyDescent="0.6">
      <c r="B687" s="24"/>
    </row>
    <row r="688" spans="2:2" x14ac:dyDescent="0.6">
      <c r="B688" s="24"/>
    </row>
    <row r="689" spans="2:2" x14ac:dyDescent="0.6">
      <c r="B689" s="24"/>
    </row>
    <row r="690" spans="2:2" x14ac:dyDescent="0.6">
      <c r="B690" s="24"/>
    </row>
    <row r="691" spans="2:2" x14ac:dyDescent="0.6">
      <c r="B691" s="24"/>
    </row>
    <row r="692" spans="2:2" x14ac:dyDescent="0.6">
      <c r="B692" s="24"/>
    </row>
    <row r="693" spans="2:2" x14ac:dyDescent="0.6">
      <c r="B693" s="24"/>
    </row>
    <row r="694" spans="2:2" x14ac:dyDescent="0.6">
      <c r="B694" s="24"/>
    </row>
    <row r="695" spans="2:2" x14ac:dyDescent="0.6">
      <c r="B695" s="24"/>
    </row>
    <row r="696" spans="2:2" x14ac:dyDescent="0.6">
      <c r="B696" s="24"/>
    </row>
    <row r="697" spans="2:2" x14ac:dyDescent="0.6">
      <c r="B697" s="24"/>
    </row>
    <row r="698" spans="2:2" x14ac:dyDescent="0.6">
      <c r="B698" s="24"/>
    </row>
    <row r="699" spans="2:2" x14ac:dyDescent="0.6">
      <c r="B699" s="24"/>
    </row>
    <row r="700" spans="2:2" x14ac:dyDescent="0.6">
      <c r="B700" s="24"/>
    </row>
    <row r="701" spans="2:2" x14ac:dyDescent="0.6">
      <c r="B701" s="24"/>
    </row>
    <row r="702" spans="2:2" x14ac:dyDescent="0.6">
      <c r="B702" s="24"/>
    </row>
    <row r="703" spans="2:2" x14ac:dyDescent="0.6">
      <c r="B703" s="24"/>
    </row>
    <row r="704" spans="2:2" x14ac:dyDescent="0.6">
      <c r="B704" s="24"/>
    </row>
    <row r="705" spans="2:2" x14ac:dyDescent="0.6">
      <c r="B705" s="24"/>
    </row>
    <row r="706" spans="2:2" x14ac:dyDescent="0.6">
      <c r="B706" s="24"/>
    </row>
    <row r="707" spans="2:2" x14ac:dyDescent="0.6">
      <c r="B707" s="24"/>
    </row>
    <row r="708" spans="2:2" x14ac:dyDescent="0.6">
      <c r="B708" s="24"/>
    </row>
    <row r="709" spans="2:2" x14ac:dyDescent="0.6">
      <c r="B709" s="24"/>
    </row>
    <row r="710" spans="2:2" x14ac:dyDescent="0.6">
      <c r="B710" s="24"/>
    </row>
    <row r="711" spans="2:2" x14ac:dyDescent="0.6">
      <c r="B711" s="24"/>
    </row>
    <row r="712" spans="2:2" x14ac:dyDescent="0.6">
      <c r="B712" s="24"/>
    </row>
    <row r="713" spans="2:2" x14ac:dyDescent="0.6">
      <c r="B713" s="24"/>
    </row>
    <row r="714" spans="2:2" x14ac:dyDescent="0.6">
      <c r="B714" s="24"/>
    </row>
    <row r="715" spans="2:2" x14ac:dyDescent="0.6">
      <c r="B715" s="24"/>
    </row>
    <row r="716" spans="2:2" x14ac:dyDescent="0.6">
      <c r="B716" s="24"/>
    </row>
    <row r="717" spans="2:2" x14ac:dyDescent="0.6">
      <c r="B717" s="24"/>
    </row>
    <row r="718" spans="2:2" x14ac:dyDescent="0.6">
      <c r="B718" s="24"/>
    </row>
    <row r="719" spans="2:2" x14ac:dyDescent="0.6">
      <c r="B719" s="24"/>
    </row>
    <row r="720" spans="2:2" x14ac:dyDescent="0.6">
      <c r="B720" s="24"/>
    </row>
    <row r="721" spans="2:2" x14ac:dyDescent="0.6">
      <c r="B721" s="24"/>
    </row>
    <row r="722" spans="2:2" x14ac:dyDescent="0.6">
      <c r="B722" s="24"/>
    </row>
    <row r="723" spans="2:2" x14ac:dyDescent="0.6">
      <c r="B723" s="24"/>
    </row>
    <row r="724" spans="2:2" x14ac:dyDescent="0.6">
      <c r="B724" s="24"/>
    </row>
    <row r="725" spans="2:2" x14ac:dyDescent="0.6">
      <c r="B725" s="24"/>
    </row>
    <row r="726" spans="2:2" x14ac:dyDescent="0.6">
      <c r="B726" s="24"/>
    </row>
    <row r="727" spans="2:2" x14ac:dyDescent="0.6">
      <c r="B727" s="24"/>
    </row>
    <row r="728" spans="2:2" x14ac:dyDescent="0.6">
      <c r="B728" s="24"/>
    </row>
    <row r="729" spans="2:2" x14ac:dyDescent="0.6">
      <c r="B729" s="24"/>
    </row>
    <row r="730" spans="2:2" x14ac:dyDescent="0.6">
      <c r="B730" s="24"/>
    </row>
    <row r="731" spans="2:2" x14ac:dyDescent="0.6">
      <c r="B731" s="24"/>
    </row>
    <row r="732" spans="2:2" x14ac:dyDescent="0.6">
      <c r="B732" s="24"/>
    </row>
    <row r="733" spans="2:2" x14ac:dyDescent="0.6">
      <c r="B733" s="24"/>
    </row>
    <row r="734" spans="2:2" x14ac:dyDescent="0.6">
      <c r="B734" s="24"/>
    </row>
    <row r="735" spans="2:2" x14ac:dyDescent="0.6">
      <c r="B735" s="24"/>
    </row>
    <row r="736" spans="2:2" x14ac:dyDescent="0.6">
      <c r="B736" s="24"/>
    </row>
    <row r="737" spans="2:2" x14ac:dyDescent="0.6">
      <c r="B737" s="24"/>
    </row>
    <row r="738" spans="2:2" x14ac:dyDescent="0.6">
      <c r="B738" s="24"/>
    </row>
    <row r="739" spans="2:2" x14ac:dyDescent="0.6">
      <c r="B739" s="24"/>
    </row>
    <row r="740" spans="2:2" x14ac:dyDescent="0.6">
      <c r="B740" s="24"/>
    </row>
    <row r="741" spans="2:2" x14ac:dyDescent="0.6">
      <c r="B741" s="24"/>
    </row>
    <row r="742" spans="2:2" x14ac:dyDescent="0.6">
      <c r="B742" s="24"/>
    </row>
    <row r="743" spans="2:2" x14ac:dyDescent="0.6">
      <c r="B743" s="24"/>
    </row>
    <row r="744" spans="2:2" x14ac:dyDescent="0.6">
      <c r="B744" s="24"/>
    </row>
  </sheetData>
  <mergeCells count="32">
    <mergeCell ref="B11:C11"/>
    <mergeCell ref="A10:A11"/>
    <mergeCell ref="B15:C15"/>
    <mergeCell ref="B17:C17"/>
    <mergeCell ref="B19:C19"/>
    <mergeCell ref="B18:C18"/>
    <mergeCell ref="B12:D12"/>
    <mergeCell ref="B13:D13"/>
    <mergeCell ref="B14:D14"/>
    <mergeCell ref="B16:C16"/>
    <mergeCell ref="B20:C20"/>
    <mergeCell ref="A31:A34"/>
    <mergeCell ref="B31:D31"/>
    <mergeCell ref="B32:D32"/>
    <mergeCell ref="B33:D33"/>
    <mergeCell ref="B34:D34"/>
    <mergeCell ref="B22:C22"/>
    <mergeCell ref="A23:A29"/>
    <mergeCell ref="B23:C29"/>
    <mergeCell ref="B21:D21"/>
    <mergeCell ref="B9:D9"/>
    <mergeCell ref="B10:C10"/>
    <mergeCell ref="A1:E1"/>
    <mergeCell ref="A2:E2"/>
    <mergeCell ref="A4:E4"/>
    <mergeCell ref="B5:D5"/>
    <mergeCell ref="E5:E6"/>
    <mergeCell ref="F5:R5"/>
    <mergeCell ref="B6:D6"/>
    <mergeCell ref="A6:A7"/>
    <mergeCell ref="B7:D7"/>
    <mergeCell ref="B8:D8"/>
  </mergeCells>
  <hyperlinks>
    <hyperlink ref="B32" location="Total Report!A1" display="हाल सम्म RDT परीक्षणमा पोजेटिभ संख्या"/>
  </hyperlink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Mee</cp:lastModifiedBy>
  <dcterms:created xsi:type="dcterms:W3CDTF">2020-04-17T11:10:40Z</dcterms:created>
  <dcterms:modified xsi:type="dcterms:W3CDTF">2020-04-17T14:14:30Z</dcterms:modified>
</cp:coreProperties>
</file>